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4決算電腦檔\107決算\"/>
    </mc:Choice>
  </mc:AlternateContent>
  <bookViews>
    <workbookView xWindow="0" yWindow="0" windowWidth="15360" windowHeight="7065"/>
  </bookViews>
  <sheets>
    <sheet name="收支餘絀表" sheetId="1" r:id="rId1"/>
  </sheets>
  <externalReferences>
    <externalReference r:id="rId2"/>
  </externalReferences>
  <definedNames>
    <definedName name="\0">#REF!</definedName>
    <definedName name="\a">#REF!</definedName>
    <definedName name="\p" localSheetId="0">#REF!</definedName>
    <definedName name="\p">#REF!</definedName>
    <definedName name="\t">#N/A</definedName>
    <definedName name="_Parse_Out" localSheetId="0" hidden="1">#REF!</definedName>
    <definedName name="_Parse_Out" hidden="1">#REF!</definedName>
    <definedName name="FUN" localSheetId="0">#REF!</definedName>
    <definedName name="FUN">#REF!</definedName>
    <definedName name="IN" localSheetId="0">#REF!</definedName>
    <definedName name="IN">#REF!</definedName>
    <definedName name="IN2_" localSheetId="0">#REF!</definedName>
    <definedName name="IN2_">#REF!</definedName>
    <definedName name="INN" localSheetId="0">#REF!</definedName>
    <definedName name="INN">#REF!</definedName>
    <definedName name="P">#REF!</definedName>
    <definedName name="_xlnm.Print_Area" localSheetId="0">收支餘絀表!$B$1:$E$27</definedName>
    <definedName name="Q">#REF!</definedName>
    <definedName name="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</calcChain>
</file>

<file path=xl/sharedStrings.xml><?xml version="1.0" encoding="utf-8"?>
<sst xmlns="http://schemas.openxmlformats.org/spreadsheetml/2006/main" count="29" uniqueCount="29">
  <si>
    <t>公務人員退休撫卹基金</t>
  </si>
  <si>
    <t>金融研究發展基金</t>
    <phoneticPr fontId="2" type="noConversion"/>
  </si>
  <si>
    <t>保險業務發展基金</t>
    <phoneticPr fontId="2" type="noConversion"/>
  </si>
  <si>
    <t>中央公教人員急難救助基金</t>
    <phoneticPr fontId="2" type="noConversion"/>
  </si>
  <si>
    <t>清潔人員執行職務死亡濟助基金</t>
    <phoneticPr fontId="2" type="noConversion"/>
  </si>
  <si>
    <t>資源回收管理基金－信託基金部分</t>
    <phoneticPr fontId="2" type="noConversion"/>
  </si>
  <si>
    <t>積欠工資墊償基金</t>
    <phoneticPr fontId="2" type="noConversion"/>
  </si>
  <si>
    <r>
      <t>勞工退休基金</t>
    </r>
    <r>
      <rPr>
        <sz val="11"/>
        <rFont val="Times New Roman"/>
        <family val="1"/>
      </rPr>
      <t>(</t>
    </r>
    <r>
      <rPr>
        <sz val="11"/>
        <rFont val="細明體"/>
        <family val="3"/>
        <charset val="136"/>
      </rPr>
      <t>新制</t>
    </r>
    <r>
      <rPr>
        <sz val="11"/>
        <rFont val="Times New Roman"/>
        <family val="1"/>
      </rPr>
      <t>)</t>
    </r>
    <phoneticPr fontId="2" type="noConversion"/>
  </si>
  <si>
    <r>
      <t>勞工退休基金</t>
    </r>
    <r>
      <rPr>
        <sz val="11"/>
        <rFont val="Times New Roman"/>
        <family val="1"/>
      </rPr>
      <t>(</t>
    </r>
    <r>
      <rPr>
        <sz val="11"/>
        <rFont val="細明體"/>
        <family val="3"/>
        <charset val="136"/>
      </rPr>
      <t>舊制</t>
    </r>
    <r>
      <rPr>
        <sz val="11"/>
        <rFont val="Times New Roman"/>
        <family val="1"/>
      </rPr>
      <t>)</t>
    </r>
    <phoneticPr fontId="2" type="noConversion"/>
  </si>
  <si>
    <t>受理捐贈僑生獎助學金基金</t>
    <phoneticPr fontId="2" type="noConversion"/>
  </si>
  <si>
    <t>莊守耕公益基金</t>
  </si>
  <si>
    <t>劉竹琛先生警察子女獎學基金</t>
    <phoneticPr fontId="2" type="noConversion"/>
  </si>
  <si>
    <t>內政部空勤三勇士子女生活照顧基金</t>
    <phoneticPr fontId="2" type="noConversion"/>
  </si>
  <si>
    <t>誠園獎學基金</t>
    <phoneticPr fontId="2" type="noConversion"/>
  </si>
  <si>
    <t>萬善培先生獎學基金</t>
    <phoneticPr fontId="2" type="noConversion"/>
  </si>
  <si>
    <t>劉存恕先生警察子女獎學基金</t>
  </si>
  <si>
    <t>在校學生獎學基金</t>
    <phoneticPr fontId="2" type="noConversion"/>
  </si>
  <si>
    <r>
      <t>胡原洲女士獎</t>
    </r>
    <r>
      <rPr>
        <sz val="11"/>
        <rFont val="Times New Roman"/>
        <family val="1"/>
      </rPr>
      <t>(</t>
    </r>
    <r>
      <rPr>
        <sz val="11"/>
        <rFont val="細明體"/>
        <family val="3"/>
        <charset val="136"/>
      </rPr>
      <t>助</t>
    </r>
    <r>
      <rPr>
        <sz val="11"/>
        <rFont val="Times New Roman"/>
        <family val="1"/>
      </rPr>
      <t>)</t>
    </r>
    <r>
      <rPr>
        <sz val="11"/>
        <rFont val="細明體"/>
        <family val="3"/>
        <charset val="136"/>
      </rPr>
      <t>學基金</t>
    </r>
    <phoneticPr fontId="2" type="noConversion"/>
  </si>
  <si>
    <t>黃瑞景先生獎學基金</t>
    <phoneticPr fontId="2" type="noConversion"/>
  </si>
  <si>
    <t>合                計</t>
    <phoneticPr fontId="2" type="noConversion"/>
  </si>
  <si>
    <t>本 年 度 餘 絀</t>
    <phoneticPr fontId="2" type="noConversion"/>
  </si>
  <si>
    <t>本 年 度 支 出</t>
    <phoneticPr fontId="2" type="noConversion"/>
  </si>
  <si>
    <t>本 年 度 收 入</t>
    <phoneticPr fontId="2" type="noConversion"/>
  </si>
  <si>
    <t>基　　金　　名　　稱</t>
    <phoneticPr fontId="2" type="noConversion"/>
  </si>
  <si>
    <t>單位：新臺幣元</t>
    <phoneticPr fontId="2" type="noConversion"/>
  </si>
  <si>
    <t xml:space="preserve"> 　       　            　      中華民國107年度</t>
    <phoneticPr fontId="2" type="noConversion"/>
  </si>
  <si>
    <t>信託基金綜計收支餘絀表</t>
    <phoneticPr fontId="14" type="noConversion"/>
  </si>
  <si>
    <t xml:space="preserve">          中華民國八十四年六月三十日</t>
  </si>
  <si>
    <t xml:space="preserve"> 中央政府總決算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</si>
</sst>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(&quot; +&quot;* #,##0.00_);_(&quot; -&quot;* #,##0.00_);_(* &quot;…&quot;_);_(@_)"/>
    <numFmt numFmtId="177" formatCode="_(* #,##0.00_);_(* \(#,##0.00\);_(* &quot;-&quot;??_);_(@_)"/>
  </numFmts>
  <fonts count="16">
    <font>
      <sz val="12"/>
      <name val="Times New Roman"/>
      <family val="1"/>
    </font>
    <font>
      <sz val="12"/>
      <name val="Times New Roman"/>
      <family val="1"/>
    </font>
    <font>
      <sz val="9"/>
      <name val="細明體"/>
      <family val="3"/>
      <charset val="136"/>
    </font>
    <font>
      <sz val="12"/>
      <name val="Courier"/>
      <family val="3"/>
    </font>
    <font>
      <sz val="9"/>
      <name val="Arial"/>
      <family val="2"/>
    </font>
    <font>
      <sz val="11"/>
      <name val="細明體"/>
      <family val="3"/>
      <charset val="136"/>
    </font>
    <font>
      <sz val="11"/>
      <name val="Times New Roman"/>
      <family val="1"/>
    </font>
    <font>
      <b/>
      <sz val="9"/>
      <name val="Arial"/>
      <family val="2"/>
    </font>
    <font>
      <b/>
      <sz val="11"/>
      <name val="華康中黑體"/>
      <family val="3"/>
      <charset val="136"/>
    </font>
    <font>
      <sz val="13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6"/>
      <name val="標楷體"/>
      <family val="4"/>
      <charset val="136"/>
    </font>
    <font>
      <sz val="18"/>
      <name val="標楷體"/>
      <family val="4"/>
      <charset val="136"/>
    </font>
    <font>
      <sz val="11"/>
      <name val="新細明體"/>
      <family val="1"/>
      <charset val="136"/>
    </font>
    <font>
      <sz val="15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39" fontId="3" fillId="0" borderId="0"/>
  </cellStyleXfs>
  <cellXfs count="34">
    <xf numFmtId="0" fontId="0" fillId="0" borderId="0" xfId="0"/>
    <xf numFmtId="43" fontId="0" fillId="0" borderId="0" xfId="0" applyNumberFormat="1"/>
    <xf numFmtId="0" fontId="0" fillId="0" borderId="0" xfId="0" applyAlignment="1">
      <alignment vertical="center"/>
    </xf>
    <xf numFmtId="176" fontId="4" fillId="0" borderId="1" xfId="2" applyNumberFormat="1" applyFont="1" applyFill="1" applyBorder="1" applyAlignment="1" applyProtection="1">
      <alignment vertical="center"/>
    </xf>
    <xf numFmtId="177" fontId="4" fillId="0" borderId="2" xfId="1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176" fontId="4" fillId="0" borderId="4" xfId="2" applyNumberFormat="1" applyFont="1" applyBorder="1" applyAlignment="1" applyProtection="1">
      <alignment vertical="center"/>
    </xf>
    <xf numFmtId="177" fontId="4" fillId="0" borderId="5" xfId="1" applyFont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6" fontId="4" fillId="0" borderId="4" xfId="2" applyNumberFormat="1" applyFont="1" applyFill="1" applyBorder="1" applyAlignment="1" applyProtection="1">
      <alignment vertical="center"/>
    </xf>
    <xf numFmtId="177" fontId="4" fillId="0" borderId="5" xfId="1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176" fontId="7" fillId="0" borderId="4" xfId="2" applyNumberFormat="1" applyFont="1" applyBorder="1" applyAlignment="1" applyProtection="1">
      <alignment vertical="center"/>
    </xf>
    <xf numFmtId="177" fontId="7" fillId="0" borderId="5" xfId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39" fontId="10" fillId="0" borderId="0" xfId="2" applyFont="1"/>
    <xf numFmtId="39" fontId="11" fillId="0" borderId="0" xfId="2" applyFont="1" applyAlignment="1">
      <alignment horizontal="right"/>
    </xf>
    <xf numFmtId="39" fontId="10" fillId="0" borderId="0" xfId="2" applyFont="1" applyAlignment="1">
      <alignment horizontal="centerContinuous"/>
    </xf>
    <xf numFmtId="39" fontId="10" fillId="0" borderId="0" xfId="2" applyFont="1" applyAlignment="1" applyProtection="1">
      <alignment horizontal="center" vertical="top"/>
    </xf>
    <xf numFmtId="39" fontId="10" fillId="0" borderId="0" xfId="2" applyFont="1" applyAlignment="1" applyProtection="1">
      <alignment horizontal="left"/>
    </xf>
    <xf numFmtId="39" fontId="12" fillId="0" borderId="0" xfId="2" applyFont="1"/>
    <xf numFmtId="0" fontId="13" fillId="0" borderId="0" xfId="0" applyFont="1" applyAlignment="1" applyProtection="1">
      <alignment horizontal="center"/>
    </xf>
    <xf numFmtId="39" fontId="15" fillId="0" borderId="0" xfId="2" applyFont="1"/>
    <xf numFmtId="39" fontId="15" fillId="0" borderId="0" xfId="2" applyFont="1" applyAlignment="1" applyProtection="1">
      <alignment horizontal="left"/>
    </xf>
    <xf numFmtId="39" fontId="12" fillId="0" borderId="0" xfId="2" applyFont="1" applyAlignment="1" applyProtection="1">
      <alignment horizontal="center"/>
    </xf>
  </cellXfs>
  <cellStyles count="3">
    <cellStyle name="一般" xfId="0" builtinId="0"/>
    <cellStyle name="一般_A-FUN01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104775</xdr:rowOff>
    </xdr:from>
    <xdr:to>
      <xdr:col>1</xdr:col>
      <xdr:colOff>733425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14375" y="304800"/>
          <a:ext cx="657225" cy="95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ittue\AppData\Local\Microsoft\Windows\INetCache\Content.Outlook\CXKJNURS\107-&#20449;&#35351;&#22522;&#37329;&#25910;&#259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綜計表 (107)"/>
      <sheetName val="綜計表 (106)"/>
      <sheetName val="綜計表 (105)"/>
      <sheetName val="21"/>
      <sheetName val="22"/>
      <sheetName val="31"/>
      <sheetName val="32"/>
      <sheetName val="41"/>
      <sheetName val="42"/>
      <sheetName val="51"/>
      <sheetName val="52"/>
      <sheetName val="61"/>
      <sheetName val="62"/>
      <sheetName val="71"/>
      <sheetName val="72"/>
      <sheetName val="81"/>
      <sheetName val="82"/>
      <sheetName val="91"/>
      <sheetName val="92"/>
      <sheetName val="101"/>
      <sheetName val="102"/>
      <sheetName val="111"/>
      <sheetName val="112"/>
      <sheetName val="121"/>
      <sheetName val="122"/>
      <sheetName val="131"/>
      <sheetName val="132"/>
      <sheetName val="141"/>
      <sheetName val="142"/>
      <sheetName val="151"/>
      <sheetName val="152"/>
      <sheetName val="161"/>
      <sheetName val="162"/>
      <sheetName val="171"/>
      <sheetName val="172"/>
      <sheetName val="181"/>
      <sheetName val="182"/>
      <sheetName val="191"/>
      <sheetName val="192"/>
      <sheetName val="201"/>
      <sheetName val="2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8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5" sqref="M5"/>
    </sheetView>
  </sheetViews>
  <sheetFormatPr defaultRowHeight="15.75"/>
  <cols>
    <col min="1" max="1" width="1.25" customWidth="1"/>
    <col min="2" max="2" width="31.75" customWidth="1"/>
    <col min="3" max="4" width="15.75" customWidth="1"/>
    <col min="5" max="5" width="17.375" customWidth="1"/>
  </cols>
  <sheetData>
    <row r="1" spans="2:27" s="31" customFormat="1" ht="21" customHeight="1">
      <c r="B1" s="33" t="s">
        <v>28</v>
      </c>
      <c r="C1" s="33"/>
      <c r="D1" s="33"/>
      <c r="E1" s="33"/>
      <c r="AA1" s="32" t="s">
        <v>27</v>
      </c>
    </row>
    <row r="2" spans="2:27" s="29" customFormat="1" ht="26.1" customHeight="1">
      <c r="B2" s="30" t="s">
        <v>26</v>
      </c>
      <c r="C2" s="30"/>
      <c r="D2" s="30"/>
      <c r="E2" s="30"/>
    </row>
    <row r="3" spans="2:27" s="24" customFormat="1" ht="19.5" customHeight="1" thickBot="1">
      <c r="B3" s="28" t="s">
        <v>25</v>
      </c>
      <c r="C3" s="27"/>
      <c r="D3" s="26"/>
      <c r="E3" s="25" t="s">
        <v>24</v>
      </c>
    </row>
    <row r="4" spans="2:27" s="17" customFormat="1" ht="21.4" customHeight="1">
      <c r="B4" s="23" t="s">
        <v>23</v>
      </c>
      <c r="C4" s="22" t="s">
        <v>22</v>
      </c>
      <c r="D4" s="22" t="s">
        <v>21</v>
      </c>
      <c r="E4" s="21" t="s">
        <v>20</v>
      </c>
    </row>
    <row r="5" spans="2:27" s="17" customFormat="1" ht="36" customHeight="1" thickBot="1">
      <c r="B5" s="20"/>
      <c r="C5" s="19"/>
      <c r="D5" s="19"/>
      <c r="E5" s="18"/>
    </row>
    <row r="6" spans="2:27" s="2" customFormat="1" ht="31.35" customHeight="1">
      <c r="B6" s="16" t="s">
        <v>19</v>
      </c>
      <c r="C6" s="15">
        <f>SUM(C7:C25)</f>
        <v>181808303922</v>
      </c>
      <c r="D6" s="15">
        <f>SUM(D7:D25)</f>
        <v>245509491122</v>
      </c>
      <c r="E6" s="14">
        <f>C6-D6</f>
        <v>-63701187200</v>
      </c>
    </row>
    <row r="7" spans="2:27" s="2" customFormat="1" ht="30.6" customHeight="1">
      <c r="B7" s="8" t="s">
        <v>18</v>
      </c>
      <c r="C7" s="11">
        <v>10762</v>
      </c>
      <c r="D7" s="11">
        <v>9000</v>
      </c>
      <c r="E7" s="6">
        <f>C7-D7</f>
        <v>1762</v>
      </c>
    </row>
    <row r="8" spans="2:27" s="13" customFormat="1" ht="30.6" customHeight="1">
      <c r="B8" s="8" t="s">
        <v>17</v>
      </c>
      <c r="C8" s="7">
        <v>10775</v>
      </c>
      <c r="D8" s="7">
        <v>12000</v>
      </c>
      <c r="E8" s="10">
        <f>C8-D8</f>
        <v>-1225</v>
      </c>
    </row>
    <row r="9" spans="2:27" s="2" customFormat="1" ht="30.6" customHeight="1">
      <c r="B9" s="8" t="s">
        <v>16</v>
      </c>
      <c r="C9" s="11">
        <v>69434</v>
      </c>
      <c r="D9" s="11">
        <v>82000</v>
      </c>
      <c r="E9" s="10">
        <f>C9-D9</f>
        <v>-12566</v>
      </c>
    </row>
    <row r="10" spans="2:27" s="2" customFormat="1" ht="30.6" customHeight="1">
      <c r="B10" s="12" t="s">
        <v>15</v>
      </c>
      <c r="C10" s="7">
        <v>13065</v>
      </c>
      <c r="D10" s="7">
        <v>303964</v>
      </c>
      <c r="E10" s="6">
        <f>C10-D10</f>
        <v>-290899</v>
      </c>
    </row>
    <row r="11" spans="2:27" s="2" customFormat="1" ht="30.6" customHeight="1">
      <c r="B11" s="12" t="s">
        <v>14</v>
      </c>
      <c r="C11" s="7">
        <v>26</v>
      </c>
      <c r="D11" s="7">
        <v>102852</v>
      </c>
      <c r="E11" s="6">
        <f>C11-D11</f>
        <v>-102826</v>
      </c>
    </row>
    <row r="12" spans="2:27" s="2" customFormat="1" ht="30.6" customHeight="1">
      <c r="B12" s="12" t="s">
        <v>13</v>
      </c>
      <c r="C12" s="7">
        <v>226472</v>
      </c>
      <c r="D12" s="7">
        <v>536108</v>
      </c>
      <c r="E12" s="6">
        <f>C12-D12</f>
        <v>-309636</v>
      </c>
    </row>
    <row r="13" spans="2:27" s="2" customFormat="1" ht="30.6" customHeight="1">
      <c r="B13" s="12" t="s">
        <v>12</v>
      </c>
      <c r="C13" s="7">
        <v>101397</v>
      </c>
      <c r="D13" s="7">
        <v>272536</v>
      </c>
      <c r="E13" s="6">
        <f>C13-D13</f>
        <v>-171139</v>
      </c>
    </row>
    <row r="14" spans="2:27" s="2" customFormat="1" ht="30.6" customHeight="1">
      <c r="B14" s="12" t="s">
        <v>11</v>
      </c>
      <c r="C14" s="7">
        <v>29395</v>
      </c>
      <c r="D14" s="7">
        <v>37500</v>
      </c>
      <c r="E14" s="6">
        <f>C14-D14</f>
        <v>-8105</v>
      </c>
    </row>
    <row r="15" spans="2:27" s="2" customFormat="1" ht="30.6" customHeight="1">
      <c r="B15" s="8" t="s">
        <v>10</v>
      </c>
      <c r="C15" s="7">
        <v>27000</v>
      </c>
      <c r="D15" s="7">
        <v>28000</v>
      </c>
      <c r="E15" s="6">
        <f>C15-D15</f>
        <v>-1000</v>
      </c>
    </row>
    <row r="16" spans="2:27" s="2" customFormat="1" ht="30.6" customHeight="1">
      <c r="B16" s="12" t="s">
        <v>9</v>
      </c>
      <c r="C16" s="7">
        <v>7154962</v>
      </c>
      <c r="D16" s="7">
        <v>7116950</v>
      </c>
      <c r="E16" s="6">
        <f>C16-D16</f>
        <v>38012</v>
      </c>
    </row>
    <row r="17" spans="2:5" s="13" customFormat="1" ht="30.6" customHeight="1">
      <c r="B17" s="8" t="s">
        <v>8</v>
      </c>
      <c r="C17" s="11">
        <v>49222068416</v>
      </c>
      <c r="D17" s="11">
        <v>66843400433</v>
      </c>
      <c r="E17" s="10">
        <f>C17-D17</f>
        <v>-17621332017</v>
      </c>
    </row>
    <row r="18" spans="2:5" s="2" customFormat="1" ht="30.6" customHeight="1">
      <c r="B18" s="8" t="s">
        <v>7</v>
      </c>
      <c r="C18" s="7">
        <v>114200776721</v>
      </c>
      <c r="D18" s="7">
        <v>155861969700</v>
      </c>
      <c r="E18" s="6">
        <f>C18-D18</f>
        <v>-41661192979</v>
      </c>
    </row>
    <row r="19" spans="2:5" s="13" customFormat="1" ht="30.6" customHeight="1">
      <c r="B19" s="8" t="s">
        <v>6</v>
      </c>
      <c r="C19" s="11">
        <v>980512956</v>
      </c>
      <c r="D19" s="11">
        <v>439890324</v>
      </c>
      <c r="E19" s="10">
        <f>C19-D19</f>
        <v>540622632</v>
      </c>
    </row>
    <row r="20" spans="2:5" s="2" customFormat="1" ht="30.6" customHeight="1">
      <c r="B20" s="8" t="s">
        <v>5</v>
      </c>
      <c r="C20" s="7">
        <v>6258071621</v>
      </c>
      <c r="D20" s="7">
        <v>5469001791</v>
      </c>
      <c r="E20" s="6">
        <f>C20-D20</f>
        <v>789069830</v>
      </c>
    </row>
    <row r="21" spans="2:5" s="2" customFormat="1" ht="30.6" customHeight="1">
      <c r="B21" s="8" t="s">
        <v>4</v>
      </c>
      <c r="C21" s="7">
        <v>1275822</v>
      </c>
      <c r="D21" s="7">
        <v>2820000</v>
      </c>
      <c r="E21" s="6">
        <f>C21-D21</f>
        <v>-1544178</v>
      </c>
    </row>
    <row r="22" spans="2:5" s="2" customFormat="1" ht="30.6" customHeight="1">
      <c r="B22" s="12" t="s">
        <v>3</v>
      </c>
      <c r="C22" s="7">
        <v>2791465</v>
      </c>
      <c r="D22" s="7">
        <v>1036576</v>
      </c>
      <c r="E22" s="6">
        <f>C22-D22</f>
        <v>1754889</v>
      </c>
    </row>
    <row r="23" spans="2:5" s="9" customFormat="1" ht="30.6" customHeight="1">
      <c r="B23" s="8" t="s">
        <v>2</v>
      </c>
      <c r="C23" s="11">
        <v>29360796</v>
      </c>
      <c r="D23" s="11">
        <v>125391899</v>
      </c>
      <c r="E23" s="10">
        <f>C23-D23</f>
        <v>-96031103</v>
      </c>
    </row>
    <row r="24" spans="2:5" s="2" customFormat="1" ht="30.6" customHeight="1">
      <c r="B24" s="8" t="s">
        <v>1</v>
      </c>
      <c r="C24" s="7">
        <v>38311999</v>
      </c>
      <c r="D24" s="7">
        <v>3485892</v>
      </c>
      <c r="E24" s="6">
        <f>C24-D24</f>
        <v>34826107</v>
      </c>
    </row>
    <row r="25" spans="2:5" s="2" customFormat="1" ht="30.6" customHeight="1" thickBot="1">
      <c r="B25" s="5" t="s">
        <v>0</v>
      </c>
      <c r="C25" s="4">
        <v>11067490838</v>
      </c>
      <c r="D25" s="4">
        <v>16753993597</v>
      </c>
      <c r="E25" s="3">
        <f>C25-D25</f>
        <v>-5686502759</v>
      </c>
    </row>
    <row r="26" spans="2:5" ht="15.75" customHeight="1"/>
    <row r="28" spans="2:5">
      <c r="C28" s="1"/>
      <c r="D28" s="1"/>
      <c r="E28" s="1"/>
    </row>
  </sheetData>
  <mergeCells count="6">
    <mergeCell ref="B1:E1"/>
    <mergeCell ref="B2:E2"/>
    <mergeCell ref="B4:B5"/>
    <mergeCell ref="C4:C5"/>
    <mergeCell ref="D4:D5"/>
    <mergeCell ref="E4:E5"/>
  </mergeCells>
  <phoneticPr fontId="2" type="noConversion"/>
  <printOptions horizontalCentered="1"/>
  <pageMargins left="0.62992125984251968" right="0.62992125984251968" top="0.78740157480314965" bottom="0.78740157480314965" header="0.51181102362204722" footer="0.31496062992125984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收支餘絀表</vt:lpstr>
      <vt:lpstr>收支餘絀表!Print_Area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陳小玨</dc:creator>
  <cp:lastModifiedBy>陳小玨</cp:lastModifiedBy>
  <dcterms:created xsi:type="dcterms:W3CDTF">2019-04-29T07:24:58Z</dcterms:created>
  <dcterms:modified xsi:type="dcterms:W3CDTF">2019-04-29T07:25:39Z</dcterms:modified>
</cp:coreProperties>
</file>