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7890" activeTab="0"/>
  </bookViews>
  <sheets>
    <sheet name="歲入" sheetId="1" r:id="rId1"/>
  </sheets>
  <definedNames>
    <definedName name="_xlnm.Print_Area" localSheetId="0">'歲入'!$A$1:$J$30</definedName>
  </definedNames>
  <calcPr fullCalcOnLoad="1" iterate="1" iterateCount="1" iterateDelta="0.001"/>
</workbook>
</file>

<file path=xl/sharedStrings.xml><?xml version="1.0" encoding="utf-8"?>
<sst xmlns="http://schemas.openxmlformats.org/spreadsheetml/2006/main" count="44" uniqueCount="43">
  <si>
    <t>中 央 政 府</t>
  </si>
  <si>
    <t>總  決  算</t>
  </si>
  <si>
    <t>決算收入實現數與</t>
  </si>
  <si>
    <t>國庫實收數差額解釋表</t>
  </si>
  <si>
    <t>單位：新臺幣元</t>
  </si>
  <si>
    <t>收　　　入　　　項　　　目</t>
  </si>
  <si>
    <t>實  　　  現 　 　  數</t>
  </si>
  <si>
    <t>加</t>
  </si>
  <si>
    <t>項</t>
  </si>
  <si>
    <t>減              項</t>
  </si>
  <si>
    <t>國    庫    實    收    數</t>
  </si>
  <si>
    <t>各機關上年度
結 轉 待 納 庫 數</t>
  </si>
  <si>
    <t>各機關上年度
應納庫款納庫數</t>
  </si>
  <si>
    <t>各機關解繳以前年度經費賸餘</t>
  </si>
  <si>
    <t>預收款</t>
  </si>
  <si>
    <t>小                   計</t>
  </si>
  <si>
    <t>各 機 關 本 年度
待   納   庫  數</t>
  </si>
  <si>
    <t>　稅課收入</t>
  </si>
  <si>
    <t>　罰款及賠償收入</t>
  </si>
  <si>
    <t>　規費收入</t>
  </si>
  <si>
    <t>　財產收入</t>
  </si>
  <si>
    <t>　營業盈餘及事業收入</t>
  </si>
  <si>
    <t>　捐獻及贈與收入</t>
  </si>
  <si>
    <t>　其他收入</t>
  </si>
  <si>
    <t>小                  計</t>
  </si>
  <si>
    <t>以前年度收入</t>
  </si>
  <si>
    <t>收回剔除經費</t>
  </si>
  <si>
    <t>收回以前年度經費賸餘</t>
  </si>
  <si>
    <t>債 務 舉 借 收 入</t>
  </si>
  <si>
    <t>　總決算－本年度</t>
  </si>
  <si>
    <t>　總決算－以前年度</t>
  </si>
  <si>
    <t>　擴大公共建設投資計畫特別決算</t>
  </si>
  <si>
    <t>收入合計</t>
  </si>
  <si>
    <t>說明：1.各機關上年度結轉待納庫數原為 121,681,400,294.63元，經審計部修正決算減列數 80,475,892,623.64元，財政部各國稅局等更正     增列數 4,772,499元，及扣除註銷數 436,218,840元，實際結轉待納庫數為 40,774,061,329.99元。</t>
  </si>
  <si>
    <t xml:space="preserve">               </t>
  </si>
  <si>
    <r>
      <t xml:space="preserve">                         </t>
    </r>
    <r>
      <rPr>
        <sz val="12"/>
        <rFont val="新細明體"/>
        <family val="0"/>
      </rPr>
      <t>中華民國</t>
    </r>
    <r>
      <rPr>
        <sz val="12"/>
        <rFont val="Times New Roman"/>
        <family val="1"/>
      </rPr>
      <t xml:space="preserve">   93   </t>
    </r>
    <r>
      <rPr>
        <sz val="12"/>
        <rFont val="新細明體"/>
        <family val="0"/>
      </rPr>
      <t>年</t>
    </r>
    <r>
      <rPr>
        <sz val="12"/>
        <rFont val="Times New Roman"/>
        <family val="1"/>
      </rPr>
      <t xml:space="preserve">  </t>
    </r>
  </si>
  <si>
    <r>
      <t xml:space="preserve">   12  </t>
    </r>
    <r>
      <rPr>
        <sz val="12"/>
        <rFont val="新細明體"/>
        <family val="0"/>
      </rPr>
      <t>月</t>
    </r>
    <r>
      <rPr>
        <sz val="12"/>
        <rFont val="Times New Roman"/>
        <family val="1"/>
      </rPr>
      <t xml:space="preserve">  31  </t>
    </r>
    <r>
      <rPr>
        <sz val="12"/>
        <rFont val="新細明體"/>
        <family val="0"/>
      </rPr>
      <t>日</t>
    </r>
  </si>
  <si>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</si>
  <si>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r>
      <t>歲</t>
    </r>
    <r>
      <rPr>
        <sz val="10"/>
        <rFont val="Times New Roman"/>
        <family val="1"/>
      </rPr>
      <t xml:space="preserve">  </t>
    </r>
    <r>
      <rPr>
        <sz val="10"/>
        <rFont val="新細明體"/>
        <family val="1"/>
      </rPr>
      <t>入</t>
    </r>
  </si>
  <si>
    <r>
      <t>臺</t>
    </r>
    <r>
      <rPr>
        <sz val="10"/>
        <rFont val="Times New Roman"/>
        <family val="1"/>
      </rPr>
      <t xml:space="preserve"> </t>
    </r>
    <r>
      <rPr>
        <sz val="10"/>
        <rFont val="新細明體"/>
        <family val="1"/>
      </rPr>
      <t>灣</t>
    </r>
    <r>
      <rPr>
        <sz val="10"/>
        <rFont val="Times New Roman"/>
        <family val="1"/>
      </rPr>
      <t xml:space="preserve"> </t>
    </r>
    <r>
      <rPr>
        <sz val="10"/>
        <rFont val="新細明體"/>
        <family val="1"/>
      </rPr>
      <t>省</t>
    </r>
    <r>
      <rPr>
        <sz val="10"/>
        <rFont val="Times New Roman"/>
        <family val="1"/>
      </rPr>
      <t xml:space="preserve"> </t>
    </r>
    <r>
      <rPr>
        <sz val="10"/>
        <rFont val="新細明體"/>
        <family val="1"/>
      </rPr>
      <t>加</t>
    </r>
    <r>
      <rPr>
        <sz val="10"/>
        <rFont val="Times New Roman"/>
        <family val="1"/>
      </rPr>
      <t xml:space="preserve"> </t>
    </r>
    <r>
      <rPr>
        <sz val="10"/>
        <rFont val="新細明體"/>
        <family val="1"/>
      </rPr>
      <t>速</t>
    </r>
    <r>
      <rPr>
        <sz val="10"/>
        <rFont val="Times New Roman"/>
        <family val="1"/>
      </rPr>
      <t xml:space="preserve"> </t>
    </r>
    <r>
      <rPr>
        <sz val="10"/>
        <rFont val="新細明體"/>
        <family val="1"/>
      </rPr>
      <t>取</t>
    </r>
    <r>
      <rPr>
        <sz val="10"/>
        <rFont val="Times New Roman"/>
        <family val="1"/>
      </rPr>
      <t xml:space="preserve"> </t>
    </r>
    <r>
      <rPr>
        <sz val="10"/>
        <rFont val="新細明體"/>
        <family val="1"/>
      </rPr>
      <t>得</t>
    </r>
    <r>
      <rPr>
        <sz val="10"/>
        <rFont val="Times New Roman"/>
        <family val="1"/>
      </rPr>
      <t xml:space="preserve"> </t>
    </r>
    <r>
      <rPr>
        <sz val="10"/>
        <rFont val="新細明體"/>
        <family val="1"/>
      </rPr>
      <t>都</t>
    </r>
    <r>
      <rPr>
        <sz val="10"/>
        <rFont val="Times New Roman"/>
        <family val="1"/>
      </rPr>
      <t xml:space="preserve"> </t>
    </r>
    <r>
      <rPr>
        <sz val="10"/>
        <rFont val="新細明體"/>
        <family val="1"/>
      </rPr>
      <t>市</t>
    </r>
    <r>
      <rPr>
        <sz val="10"/>
        <rFont val="Times New Roman"/>
        <family val="1"/>
      </rPr>
      <t xml:space="preserve"> </t>
    </r>
    <r>
      <rPr>
        <sz val="10"/>
        <rFont val="新細明體"/>
        <family val="1"/>
      </rPr>
      <t>計</t>
    </r>
    <r>
      <rPr>
        <sz val="10"/>
        <rFont val="Times New Roman"/>
        <family val="1"/>
      </rPr>
      <t xml:space="preserve"> </t>
    </r>
    <r>
      <rPr>
        <sz val="10"/>
        <rFont val="新細明體"/>
        <family val="1"/>
      </rPr>
      <t>畫</t>
    </r>
    <r>
      <rPr>
        <sz val="10"/>
        <rFont val="Times New Roman"/>
        <family val="1"/>
      </rPr>
      <t xml:space="preserve"> </t>
    </r>
    <r>
      <rPr>
        <sz val="10"/>
        <rFont val="新細明體"/>
        <family val="1"/>
      </rPr>
      <t>公</t>
    </r>
    <r>
      <rPr>
        <sz val="10"/>
        <rFont val="Times New Roman"/>
        <family val="1"/>
      </rPr>
      <t xml:space="preserve"> </t>
    </r>
    <r>
      <rPr>
        <sz val="10"/>
        <rFont val="新細明體"/>
        <family val="1"/>
      </rPr>
      <t>共</t>
    </r>
    <r>
      <rPr>
        <sz val="10"/>
        <rFont val="Times New Roman"/>
        <family val="1"/>
      </rPr>
      <t xml:space="preserve"> </t>
    </r>
    <r>
      <rPr>
        <sz val="10"/>
        <rFont val="新細明體"/>
        <family val="1"/>
      </rPr>
      <t>設</t>
    </r>
    <r>
      <rPr>
        <sz val="10"/>
        <rFont val="Times New Roman"/>
        <family val="1"/>
      </rPr>
      <t xml:space="preserve"> </t>
    </r>
    <r>
      <rPr>
        <sz val="10"/>
        <rFont val="新細明體"/>
        <family val="1"/>
      </rPr>
      <t>施</t>
    </r>
    <r>
      <rPr>
        <sz val="10"/>
        <rFont val="Times New Roman"/>
        <family val="1"/>
      </rPr>
      <t xml:space="preserve"> </t>
    </r>
    <r>
      <rPr>
        <sz val="10"/>
        <rFont val="新細明體"/>
        <family val="1"/>
      </rPr>
      <t>保</t>
    </r>
    <r>
      <rPr>
        <sz val="10"/>
        <rFont val="Times New Roman"/>
        <family val="1"/>
      </rPr>
      <t xml:space="preserve"> </t>
    </r>
    <r>
      <rPr>
        <sz val="10"/>
        <rFont val="新細明體"/>
        <family val="1"/>
      </rPr>
      <t>留</t>
    </r>
    <r>
      <rPr>
        <sz val="10"/>
        <rFont val="Times New Roman"/>
        <family val="1"/>
      </rPr>
      <t xml:space="preserve"> </t>
    </r>
    <r>
      <rPr>
        <sz val="10"/>
        <rFont val="新細明體"/>
        <family val="1"/>
      </rPr>
      <t>地</t>
    </r>
    <r>
      <rPr>
        <sz val="10"/>
        <rFont val="Times New Roman"/>
        <family val="1"/>
      </rPr>
      <t xml:space="preserve"> </t>
    </r>
    <r>
      <rPr>
        <sz val="10"/>
        <rFont val="新細明體"/>
        <family val="1"/>
      </rPr>
      <t>償</t>
    </r>
    <r>
      <rPr>
        <sz val="10"/>
        <rFont val="Times New Roman"/>
        <family val="1"/>
      </rPr>
      <t xml:space="preserve"> </t>
    </r>
    <r>
      <rPr>
        <sz val="10"/>
        <rFont val="新細明體"/>
        <family val="1"/>
      </rPr>
      <t>債</t>
    </r>
    <r>
      <rPr>
        <sz val="10"/>
        <rFont val="Times New Roman"/>
        <family val="1"/>
      </rPr>
      <t xml:space="preserve"> </t>
    </r>
    <r>
      <rPr>
        <sz val="10"/>
        <rFont val="新細明體"/>
        <family val="1"/>
      </rPr>
      <t>計</t>
    </r>
    <r>
      <rPr>
        <sz val="10"/>
        <rFont val="Times New Roman"/>
        <family val="1"/>
      </rPr>
      <t xml:space="preserve"> </t>
    </r>
    <r>
      <rPr>
        <sz val="10"/>
        <rFont val="新細明體"/>
        <family val="1"/>
      </rPr>
      <t>畫</t>
    </r>
    <r>
      <rPr>
        <sz val="10"/>
        <rFont val="Times New Roman"/>
        <family val="1"/>
      </rPr>
      <t xml:space="preserve"> </t>
    </r>
    <r>
      <rPr>
        <sz val="10"/>
        <rFont val="新細明體"/>
        <family val="1"/>
      </rPr>
      <t>第</t>
    </r>
    <r>
      <rPr>
        <sz val="10"/>
        <rFont val="Times New Roman"/>
        <family val="1"/>
      </rPr>
      <t xml:space="preserve"> </t>
    </r>
    <r>
      <rPr>
        <sz val="10"/>
        <rFont val="新細明體"/>
        <family val="1"/>
      </rPr>
      <t>二</t>
    </r>
    <r>
      <rPr>
        <sz val="10"/>
        <rFont val="Times New Roman"/>
        <family val="1"/>
      </rPr>
      <t xml:space="preserve"> </t>
    </r>
    <r>
      <rPr>
        <sz val="10"/>
        <rFont val="新細明體"/>
        <family val="1"/>
      </rPr>
      <t>期</t>
    </r>
    <r>
      <rPr>
        <sz val="10"/>
        <rFont val="Times New Roman"/>
        <family val="1"/>
      </rPr>
      <t xml:space="preserve"> </t>
    </r>
    <r>
      <rPr>
        <sz val="10"/>
        <rFont val="新細明體"/>
        <family val="1"/>
      </rPr>
      <t>特</t>
    </r>
    <r>
      <rPr>
        <sz val="10"/>
        <rFont val="Times New Roman"/>
        <family val="1"/>
      </rPr>
      <t xml:space="preserve"> </t>
    </r>
    <r>
      <rPr>
        <sz val="10"/>
        <rFont val="新細明體"/>
        <family val="1"/>
      </rPr>
      <t>別</t>
    </r>
    <r>
      <rPr>
        <sz val="10"/>
        <rFont val="Times New Roman"/>
        <family val="1"/>
      </rPr>
      <t xml:space="preserve"> </t>
    </r>
    <r>
      <rPr>
        <sz val="10"/>
        <rFont val="新細明體"/>
        <family val="1"/>
      </rPr>
      <t>決</t>
    </r>
    <r>
      <rPr>
        <sz val="10"/>
        <rFont val="Times New Roman"/>
        <family val="1"/>
      </rPr>
      <t xml:space="preserve"> </t>
    </r>
    <r>
      <rPr>
        <sz val="10"/>
        <rFont val="新細明體"/>
        <family val="1"/>
      </rPr>
      <t>算</t>
    </r>
    <r>
      <rPr>
        <sz val="10"/>
        <rFont val="Times New Roman"/>
        <family val="1"/>
      </rPr>
      <t xml:space="preserve"> </t>
    </r>
    <r>
      <rPr>
        <sz val="10"/>
        <rFont val="新細明體"/>
        <family val="1"/>
      </rPr>
      <t>以</t>
    </r>
    <r>
      <rPr>
        <sz val="10"/>
        <rFont val="Times New Roman"/>
        <family val="1"/>
      </rPr>
      <t xml:space="preserve"> </t>
    </r>
    <r>
      <rPr>
        <sz val="10"/>
        <rFont val="新細明體"/>
        <family val="1"/>
      </rPr>
      <t>前</t>
    </r>
    <r>
      <rPr>
        <sz val="10"/>
        <rFont val="Times New Roman"/>
        <family val="1"/>
      </rPr>
      <t xml:space="preserve"> </t>
    </r>
    <r>
      <rPr>
        <sz val="10"/>
        <rFont val="新細明體"/>
        <family val="1"/>
      </rPr>
      <t>年</t>
    </r>
    <r>
      <rPr>
        <sz val="10"/>
        <rFont val="Times New Roman"/>
        <family val="1"/>
      </rPr>
      <t xml:space="preserve"> </t>
    </r>
    <r>
      <rPr>
        <sz val="10"/>
        <rFont val="新細明體"/>
        <family val="1"/>
      </rPr>
      <t>度</t>
    </r>
    <r>
      <rPr>
        <sz val="10"/>
        <rFont val="Times New Roman"/>
        <family val="1"/>
      </rPr>
      <t xml:space="preserve"> </t>
    </r>
    <r>
      <rPr>
        <sz val="10"/>
        <rFont val="新細明體"/>
        <family val="1"/>
      </rPr>
      <t>收</t>
    </r>
    <r>
      <rPr>
        <sz val="10"/>
        <rFont val="Times New Roman"/>
        <family val="1"/>
      </rPr>
      <t xml:space="preserve"> </t>
    </r>
    <r>
      <rPr>
        <sz val="10"/>
        <rFont val="新細明體"/>
        <family val="1"/>
      </rPr>
      <t>入</t>
    </r>
  </si>
  <si>
    <r>
      <t>嚴</t>
    </r>
    <r>
      <rPr>
        <sz val="10"/>
        <rFont val="Times New Roman"/>
        <family val="1"/>
      </rPr>
      <t xml:space="preserve"> </t>
    </r>
    <r>
      <rPr>
        <sz val="10"/>
        <rFont val="新細明體"/>
        <family val="1"/>
      </rPr>
      <t>重</t>
    </r>
    <r>
      <rPr>
        <sz val="10"/>
        <rFont val="Times New Roman"/>
        <family val="1"/>
      </rPr>
      <t xml:space="preserve"> </t>
    </r>
    <r>
      <rPr>
        <sz val="10"/>
        <rFont val="新細明體"/>
        <family val="1"/>
      </rPr>
      <t>急</t>
    </r>
    <r>
      <rPr>
        <sz val="10"/>
        <rFont val="Times New Roman"/>
        <family val="1"/>
      </rPr>
      <t xml:space="preserve"> </t>
    </r>
    <r>
      <rPr>
        <sz val="10"/>
        <rFont val="新細明體"/>
        <family val="1"/>
      </rPr>
      <t>性</t>
    </r>
    <r>
      <rPr>
        <sz val="10"/>
        <rFont val="Times New Roman"/>
        <family val="1"/>
      </rPr>
      <t xml:space="preserve"> </t>
    </r>
    <r>
      <rPr>
        <sz val="10"/>
        <rFont val="新細明體"/>
        <family val="1"/>
      </rPr>
      <t>呼</t>
    </r>
    <r>
      <rPr>
        <sz val="10"/>
        <rFont val="Times New Roman"/>
        <family val="1"/>
      </rPr>
      <t xml:space="preserve"> </t>
    </r>
    <r>
      <rPr>
        <sz val="10"/>
        <rFont val="新細明體"/>
        <family val="1"/>
      </rPr>
      <t>吸</t>
    </r>
    <r>
      <rPr>
        <sz val="10"/>
        <rFont val="Times New Roman"/>
        <family val="1"/>
      </rPr>
      <t xml:space="preserve"> </t>
    </r>
    <r>
      <rPr>
        <sz val="10"/>
        <rFont val="新細明體"/>
        <family val="1"/>
      </rPr>
      <t>道</t>
    </r>
    <r>
      <rPr>
        <sz val="10"/>
        <rFont val="Times New Roman"/>
        <family val="1"/>
      </rPr>
      <t xml:space="preserve"> </t>
    </r>
    <r>
      <rPr>
        <sz val="10"/>
        <rFont val="新細明體"/>
        <family val="1"/>
      </rPr>
      <t>症</t>
    </r>
    <r>
      <rPr>
        <sz val="10"/>
        <rFont val="Times New Roman"/>
        <family val="1"/>
      </rPr>
      <t xml:space="preserve"> </t>
    </r>
    <r>
      <rPr>
        <sz val="10"/>
        <rFont val="新細明體"/>
        <family val="1"/>
      </rPr>
      <t>候</t>
    </r>
    <r>
      <rPr>
        <sz val="10"/>
        <rFont val="Times New Roman"/>
        <family val="1"/>
      </rPr>
      <t xml:space="preserve"> </t>
    </r>
    <r>
      <rPr>
        <sz val="10"/>
        <rFont val="新細明體"/>
        <family val="1"/>
      </rPr>
      <t>群</t>
    </r>
    <r>
      <rPr>
        <sz val="10"/>
        <rFont val="Times New Roman"/>
        <family val="1"/>
      </rPr>
      <t xml:space="preserve"> </t>
    </r>
    <r>
      <rPr>
        <sz val="10"/>
        <rFont val="新細明體"/>
        <family val="1"/>
      </rPr>
      <t>防</t>
    </r>
    <r>
      <rPr>
        <sz val="10"/>
        <rFont val="Times New Roman"/>
        <family val="1"/>
      </rPr>
      <t xml:space="preserve"> </t>
    </r>
    <r>
      <rPr>
        <sz val="10"/>
        <rFont val="新細明體"/>
        <family val="1"/>
      </rPr>
      <t>治</t>
    </r>
    <r>
      <rPr>
        <sz val="10"/>
        <rFont val="Times New Roman"/>
        <family val="1"/>
      </rPr>
      <t xml:space="preserve"> </t>
    </r>
    <r>
      <rPr>
        <sz val="10"/>
        <rFont val="新細明體"/>
        <family val="1"/>
      </rPr>
      <t>及</t>
    </r>
    <r>
      <rPr>
        <sz val="10"/>
        <rFont val="Times New Roman"/>
        <family val="1"/>
      </rPr>
      <t xml:space="preserve"> </t>
    </r>
    <r>
      <rPr>
        <sz val="10"/>
        <rFont val="新細明體"/>
        <family val="1"/>
      </rPr>
      <t>紓</t>
    </r>
    <r>
      <rPr>
        <sz val="10"/>
        <rFont val="Times New Roman"/>
        <family val="1"/>
      </rPr>
      <t xml:space="preserve"> </t>
    </r>
    <r>
      <rPr>
        <sz val="10"/>
        <rFont val="新細明體"/>
        <family val="1"/>
      </rPr>
      <t>困</t>
    </r>
    <r>
      <rPr>
        <sz val="10"/>
        <rFont val="Times New Roman"/>
        <family val="1"/>
      </rPr>
      <t xml:space="preserve"> </t>
    </r>
    <r>
      <rPr>
        <sz val="10"/>
        <rFont val="新細明體"/>
        <family val="1"/>
      </rPr>
      <t>特</t>
    </r>
    <r>
      <rPr>
        <sz val="10"/>
        <rFont val="Times New Roman"/>
        <family val="1"/>
      </rPr>
      <t xml:space="preserve"> </t>
    </r>
    <r>
      <rPr>
        <sz val="10"/>
        <rFont val="新細明體"/>
        <family val="1"/>
      </rPr>
      <t>別</t>
    </r>
    <r>
      <rPr>
        <sz val="10"/>
        <rFont val="Times New Roman"/>
        <family val="1"/>
      </rPr>
      <t xml:space="preserve"> </t>
    </r>
    <r>
      <rPr>
        <sz val="10"/>
        <rFont val="新細明體"/>
        <family val="1"/>
      </rPr>
      <t>決</t>
    </r>
    <r>
      <rPr>
        <sz val="10"/>
        <rFont val="Times New Roman"/>
        <family val="1"/>
      </rPr>
      <t xml:space="preserve"> </t>
    </r>
    <r>
      <rPr>
        <sz val="10"/>
        <rFont val="新細明體"/>
        <family val="1"/>
      </rPr>
      <t>算</t>
    </r>
    <r>
      <rPr>
        <sz val="10"/>
        <rFont val="Times New Roman"/>
        <family val="1"/>
      </rPr>
      <t xml:space="preserve"> </t>
    </r>
    <r>
      <rPr>
        <sz val="10"/>
        <rFont val="新細明體"/>
        <family val="1"/>
      </rPr>
      <t>收</t>
    </r>
    <r>
      <rPr>
        <sz val="10"/>
        <rFont val="Times New Roman"/>
        <family val="1"/>
      </rPr>
      <t xml:space="preserve"> </t>
    </r>
    <r>
      <rPr>
        <sz val="10"/>
        <rFont val="新細明體"/>
        <family val="1"/>
      </rPr>
      <t>入</t>
    </r>
  </si>
  <si>
    <r>
      <t>　嚴</t>
    </r>
    <r>
      <rPr>
        <sz val="10"/>
        <rFont val="Times New Roman"/>
        <family val="1"/>
      </rPr>
      <t xml:space="preserve"> </t>
    </r>
    <r>
      <rPr>
        <sz val="10"/>
        <rFont val="新細明體"/>
        <family val="1"/>
      </rPr>
      <t>重</t>
    </r>
    <r>
      <rPr>
        <sz val="10"/>
        <rFont val="Times New Roman"/>
        <family val="1"/>
      </rPr>
      <t xml:space="preserve"> </t>
    </r>
    <r>
      <rPr>
        <sz val="10"/>
        <rFont val="新細明體"/>
        <family val="1"/>
      </rPr>
      <t>急</t>
    </r>
    <r>
      <rPr>
        <sz val="10"/>
        <rFont val="Times New Roman"/>
        <family val="1"/>
      </rPr>
      <t xml:space="preserve"> </t>
    </r>
    <r>
      <rPr>
        <sz val="10"/>
        <rFont val="新細明體"/>
        <family val="1"/>
      </rPr>
      <t>性</t>
    </r>
    <r>
      <rPr>
        <sz val="10"/>
        <rFont val="Times New Roman"/>
        <family val="1"/>
      </rPr>
      <t xml:space="preserve"> </t>
    </r>
    <r>
      <rPr>
        <sz val="10"/>
        <rFont val="新細明體"/>
        <family val="1"/>
      </rPr>
      <t>呼</t>
    </r>
    <r>
      <rPr>
        <sz val="10"/>
        <rFont val="Times New Roman"/>
        <family val="1"/>
      </rPr>
      <t xml:space="preserve"> </t>
    </r>
    <r>
      <rPr>
        <sz val="10"/>
        <rFont val="新細明體"/>
        <family val="1"/>
      </rPr>
      <t>吸</t>
    </r>
    <r>
      <rPr>
        <sz val="10"/>
        <rFont val="Times New Roman"/>
        <family val="1"/>
      </rPr>
      <t xml:space="preserve"> </t>
    </r>
    <r>
      <rPr>
        <sz val="10"/>
        <rFont val="新細明體"/>
        <family val="1"/>
      </rPr>
      <t>道</t>
    </r>
    <r>
      <rPr>
        <sz val="10"/>
        <rFont val="Times New Roman"/>
        <family val="1"/>
      </rPr>
      <t xml:space="preserve"> </t>
    </r>
    <r>
      <rPr>
        <sz val="10"/>
        <rFont val="新細明體"/>
        <family val="1"/>
      </rPr>
      <t>症</t>
    </r>
    <r>
      <rPr>
        <sz val="10"/>
        <rFont val="Times New Roman"/>
        <family val="1"/>
      </rPr>
      <t xml:space="preserve"> </t>
    </r>
    <r>
      <rPr>
        <sz val="10"/>
        <rFont val="新細明體"/>
        <family val="1"/>
      </rPr>
      <t>候</t>
    </r>
    <r>
      <rPr>
        <sz val="10"/>
        <rFont val="Times New Roman"/>
        <family val="1"/>
      </rPr>
      <t xml:space="preserve"> </t>
    </r>
    <r>
      <rPr>
        <sz val="10"/>
        <rFont val="新細明體"/>
        <family val="1"/>
      </rPr>
      <t>群</t>
    </r>
    <r>
      <rPr>
        <sz val="10"/>
        <rFont val="Times New Roman"/>
        <family val="1"/>
      </rPr>
      <t xml:space="preserve"> </t>
    </r>
    <r>
      <rPr>
        <sz val="10"/>
        <rFont val="新細明體"/>
        <family val="1"/>
      </rPr>
      <t>防</t>
    </r>
    <r>
      <rPr>
        <sz val="10"/>
        <rFont val="Times New Roman"/>
        <family val="1"/>
      </rPr>
      <t xml:space="preserve"> </t>
    </r>
    <r>
      <rPr>
        <sz val="10"/>
        <rFont val="新細明體"/>
        <family val="1"/>
      </rPr>
      <t xml:space="preserve">治
   </t>
    </r>
    <r>
      <rPr>
        <sz val="10"/>
        <rFont val="Times New Roman"/>
        <family val="1"/>
      </rPr>
      <t xml:space="preserve"> </t>
    </r>
    <r>
      <rPr>
        <sz val="10"/>
        <rFont val="新細明體"/>
        <family val="1"/>
      </rPr>
      <t>及</t>
    </r>
    <r>
      <rPr>
        <sz val="10"/>
        <rFont val="Times New Roman"/>
        <family val="1"/>
      </rPr>
      <t xml:space="preserve"> </t>
    </r>
    <r>
      <rPr>
        <sz val="10"/>
        <rFont val="新細明體"/>
        <family val="1"/>
      </rPr>
      <t>紓</t>
    </r>
    <r>
      <rPr>
        <sz val="10"/>
        <rFont val="Times New Roman"/>
        <family val="1"/>
      </rPr>
      <t xml:space="preserve"> </t>
    </r>
    <r>
      <rPr>
        <sz val="10"/>
        <rFont val="新細明體"/>
        <family val="1"/>
      </rPr>
      <t>困</t>
    </r>
    <r>
      <rPr>
        <sz val="10"/>
        <rFont val="Times New Roman"/>
        <family val="1"/>
      </rPr>
      <t xml:space="preserve"> </t>
    </r>
    <r>
      <rPr>
        <sz val="10"/>
        <rFont val="新細明體"/>
        <family val="1"/>
      </rPr>
      <t>特</t>
    </r>
    <r>
      <rPr>
        <sz val="10"/>
        <rFont val="Times New Roman"/>
        <family val="1"/>
      </rPr>
      <t xml:space="preserve"> </t>
    </r>
    <r>
      <rPr>
        <sz val="10"/>
        <rFont val="新細明體"/>
        <family val="1"/>
      </rPr>
      <t>別</t>
    </r>
    <r>
      <rPr>
        <sz val="10"/>
        <rFont val="Times New Roman"/>
        <family val="1"/>
      </rPr>
      <t xml:space="preserve"> </t>
    </r>
    <r>
      <rPr>
        <sz val="10"/>
        <rFont val="新細明體"/>
        <family val="1"/>
      </rPr>
      <t>決</t>
    </r>
    <r>
      <rPr>
        <sz val="10"/>
        <rFont val="Times New Roman"/>
        <family val="1"/>
      </rPr>
      <t xml:space="preserve"> </t>
    </r>
    <r>
      <rPr>
        <sz val="10"/>
        <rFont val="新細明體"/>
        <family val="1"/>
      </rPr>
      <t>算</t>
    </r>
  </si>
  <si>
    <t xml:space="preserve">            2.以前年度收入項目之國庫實收數包括各機關上年度結轉待納庫款實際納庫數 2,518,172,977.99元，及各機關上年度應納庫款之      納庫數 83,770,122,603.88元，合計為 86,288,295,581.87元。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</si>
</sst>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Red]\(#,##0.00\)"/>
    <numFmt numFmtId="178" formatCode="_-* #,##0.00_-;\-* #,##0.00_-;_-* &quot;---&quot;??_-;_-@_-"/>
    <numFmt numFmtId="179" formatCode="_-* #,##0.00_-;\-* #,##0.00_-;_-* &quot;...&quot;??_-;_-@_-"/>
    <numFmt numFmtId="180" formatCode="#,##0.00;[Red]\-#,##0.00;&quot;…&quot;"/>
    <numFmt numFmtId="181" formatCode="0.00_);[Red]\(0.00\)"/>
    <numFmt numFmtId="182" formatCode="_-* #,##0.0_-;\-* #,##0.0_-;_-* &quot;-&quot;??_-;_-@_-"/>
    <numFmt numFmtId="183" formatCode="_-* #,##0_-;\-* #,##0_-;_-* &quot;-&quot;??_-;_-@_-"/>
    <numFmt numFmtId="184" formatCode="#,##0.00;\-#,##0.00;&quot;…&quot;"/>
  </numFmts>
  <fonts count="15">
    <font>
      <sz val="12"/>
      <name val="新細明體"/>
      <family val="0"/>
    </font>
    <font>
      <b/>
      <u val="single"/>
      <sz val="20"/>
      <name val="細明體"/>
      <family val="3"/>
    </font>
    <font>
      <b/>
      <u val="single"/>
      <sz val="24"/>
      <name val="細明體"/>
      <family val="3"/>
    </font>
    <font>
      <sz val="12"/>
      <name val="Times New Roman"/>
      <family val="1"/>
    </font>
    <font>
      <sz val="9"/>
      <name val="新細明體"/>
      <family val="1"/>
    </font>
    <font>
      <sz val="11"/>
      <name val="新細明體"/>
      <family val="1"/>
    </font>
    <font>
      <sz val="10"/>
      <name val="新細明體"/>
      <family val="1"/>
    </font>
    <font>
      <sz val="10"/>
      <name val="Times New Roman"/>
      <family val="1"/>
    </font>
    <font>
      <sz val="11"/>
      <name val="Times New Roman"/>
      <family val="1"/>
    </font>
    <font>
      <sz val="8"/>
      <name val="Times New Roman"/>
      <family val="1"/>
    </font>
    <font>
      <b/>
      <sz val="11"/>
      <name val="華康中黑體"/>
      <family val="3"/>
    </font>
    <font>
      <b/>
      <sz val="11"/>
      <name val="Times New Roman"/>
      <family val="1"/>
    </font>
    <font>
      <b/>
      <sz val="12"/>
      <name val="新細明體"/>
      <family val="0"/>
    </font>
    <font>
      <sz val="12"/>
      <color indexed="8"/>
      <name val="新細明體"/>
      <family val="1"/>
    </font>
    <font>
      <sz val="8"/>
      <name val="新細明體"/>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0" fillId="0" borderId="0" xfId="0" applyAlignment="1">
      <alignment vertical="center"/>
    </xf>
    <xf numFmtId="0" fontId="1" fillId="0" borderId="0" xfId="0" applyFont="1" applyAlignment="1" quotePrefix="1">
      <alignment horizontal="right" vertical="center"/>
    </xf>
    <xf numFmtId="0" fontId="1" fillId="0" borderId="0" xfId="0" applyFont="1" applyAlignment="1" quotePrefix="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 xfId="0" applyFont="1" applyBorder="1" applyAlignment="1">
      <alignment horizontal="left"/>
    </xf>
    <xf numFmtId="0" fontId="3" fillId="0" borderId="0" xfId="0" applyFont="1" applyAlignment="1">
      <alignment horizontal="left"/>
    </xf>
    <xf numFmtId="0" fontId="5" fillId="0" borderId="0" xfId="0" applyFont="1" applyAlignment="1">
      <alignment horizontal="right"/>
    </xf>
    <xf numFmtId="0" fontId="6" fillId="0" borderId="2" xfId="0" applyFont="1" applyBorder="1" applyAlignment="1" quotePrefix="1">
      <alignment horizontal="center" vertical="center"/>
    </xf>
    <xf numFmtId="0" fontId="6" fillId="0" borderId="3" xfId="0" applyFont="1" applyBorder="1" applyAlignment="1" quotePrefix="1">
      <alignment horizontal="distributed" vertical="center" wrapText="1"/>
    </xf>
    <xf numFmtId="0" fontId="6" fillId="0" borderId="3" xfId="0" applyFont="1" applyBorder="1" applyAlignment="1">
      <alignment horizontal="distributed" vertical="center" wrapText="1"/>
    </xf>
    <xf numFmtId="0" fontId="6" fillId="0" borderId="3" xfId="0" applyFont="1" applyBorder="1" applyAlignment="1" quotePrefix="1">
      <alignment horizontal="center" vertical="center" wrapText="1"/>
    </xf>
    <xf numFmtId="0" fontId="6" fillId="0" borderId="3" xfId="0" applyFont="1" applyBorder="1" applyAlignment="1" quotePrefix="1">
      <alignment horizontal="distributed" vertical="distributed" wrapText="1"/>
    </xf>
    <xf numFmtId="0" fontId="6" fillId="0" borderId="4" xfId="0" applyFont="1" applyBorder="1" applyAlignment="1">
      <alignment horizontal="left" vertical="center"/>
    </xf>
    <xf numFmtId="180" fontId="8" fillId="0" borderId="5" xfId="0" applyNumberFormat="1" applyFont="1" applyBorder="1" applyAlignment="1">
      <alignment vertical="center"/>
    </xf>
    <xf numFmtId="184" fontId="8" fillId="0" borderId="5" xfId="0" applyNumberFormat="1" applyFont="1" applyBorder="1" applyAlignment="1">
      <alignment vertical="center"/>
    </xf>
    <xf numFmtId="180" fontId="8" fillId="0" borderId="6" xfId="0" applyNumberFormat="1" applyFont="1" applyBorder="1" applyAlignment="1">
      <alignment vertical="center"/>
    </xf>
    <xf numFmtId="0" fontId="0" fillId="0" borderId="0" xfId="0" applyBorder="1" applyAlignment="1">
      <alignment vertical="center"/>
    </xf>
    <xf numFmtId="0" fontId="6" fillId="0" borderId="4" xfId="0" applyFont="1" applyBorder="1" applyAlignment="1">
      <alignment vertical="center" wrapText="1"/>
    </xf>
    <xf numFmtId="177" fontId="9" fillId="0" borderId="0" xfId="15" applyNumberFormat="1" applyFont="1" applyAlignment="1">
      <alignment vertical="center"/>
    </xf>
    <xf numFmtId="180" fontId="8" fillId="0" borderId="5" xfId="0" applyNumberFormat="1" applyFont="1" applyFill="1" applyBorder="1" applyAlignment="1">
      <alignment vertical="center"/>
    </xf>
    <xf numFmtId="177" fontId="0" fillId="0" borderId="0" xfId="0" applyNumberFormat="1" applyAlignment="1">
      <alignment vertical="center"/>
    </xf>
    <xf numFmtId="0" fontId="10" fillId="0" borderId="4" xfId="0" applyFont="1" applyBorder="1" applyAlignment="1" quotePrefix="1">
      <alignment horizontal="center" vertical="center" wrapText="1"/>
    </xf>
    <xf numFmtId="180" fontId="11" fillId="0" borderId="5" xfId="0" applyNumberFormat="1" applyFont="1" applyBorder="1" applyAlignment="1">
      <alignment vertical="center"/>
    </xf>
    <xf numFmtId="180" fontId="11" fillId="0" borderId="6" xfId="0" applyNumberFormat="1" applyFont="1" applyBorder="1" applyAlignment="1">
      <alignment vertical="center"/>
    </xf>
    <xf numFmtId="0" fontId="12" fillId="0" borderId="0" xfId="0" applyFont="1" applyAlignment="1">
      <alignment vertical="center"/>
    </xf>
    <xf numFmtId="0" fontId="6" fillId="0" borderId="4" xfId="0" applyFont="1" applyBorder="1" applyAlignment="1" quotePrefix="1">
      <alignment horizontal="distributed" vertical="center" wrapText="1"/>
    </xf>
    <xf numFmtId="0" fontId="6" fillId="0" borderId="4" xfId="0" applyFont="1" applyBorder="1" applyAlignment="1">
      <alignment horizontal="distributed" vertical="center" wrapText="1"/>
    </xf>
    <xf numFmtId="180" fontId="8" fillId="0" borderId="6" xfId="0" applyNumberFormat="1" applyFont="1" applyFill="1" applyBorder="1" applyAlignment="1">
      <alignment vertical="center"/>
    </xf>
    <xf numFmtId="0" fontId="6" fillId="0" borderId="4" xfId="0" applyFont="1" applyBorder="1" applyAlignment="1">
      <alignment horizontal="left" vertical="center" wrapText="1"/>
    </xf>
    <xf numFmtId="180" fontId="8" fillId="0" borderId="4" xfId="0" applyNumberFormat="1" applyFont="1" applyBorder="1" applyAlignment="1">
      <alignment vertical="center"/>
    </xf>
    <xf numFmtId="43" fontId="9" fillId="0" borderId="0" xfId="15" applyFont="1" applyAlignment="1">
      <alignment vertical="center"/>
    </xf>
    <xf numFmtId="0" fontId="10" fillId="0" borderId="7" xfId="0" applyFont="1" applyBorder="1" applyAlignment="1" quotePrefix="1">
      <alignment horizontal="distributed" vertical="center" wrapText="1"/>
    </xf>
    <xf numFmtId="180" fontId="11" fillId="0" borderId="8" xfId="0" applyNumberFormat="1" applyFont="1" applyBorder="1" applyAlignment="1">
      <alignment vertical="center"/>
    </xf>
    <xf numFmtId="180" fontId="11" fillId="0" borderId="9" xfId="0" applyNumberFormat="1" applyFont="1" applyBorder="1" applyAlignment="1">
      <alignment vertical="center"/>
    </xf>
    <xf numFmtId="0" fontId="4" fillId="0" borderId="0" xfId="0" applyFont="1" applyAlignment="1">
      <alignment horizontal="left"/>
    </xf>
    <xf numFmtId="0" fontId="0" fillId="0" borderId="0" xfId="0" applyFont="1" applyAlignment="1">
      <alignment/>
    </xf>
    <xf numFmtId="43" fontId="3" fillId="0" borderId="0" xfId="15" applyFont="1" applyAlignment="1">
      <alignment/>
    </xf>
    <xf numFmtId="0" fontId="6" fillId="0" borderId="0" xfId="0" applyFont="1" applyAlignment="1">
      <alignment/>
    </xf>
    <xf numFmtId="0" fontId="6" fillId="0" borderId="2" xfId="0" applyFont="1" applyBorder="1" applyAlignment="1" quotePrefix="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quotePrefix="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419100</xdr:rowOff>
    </xdr:from>
    <xdr:to>
      <xdr:col>2</xdr:col>
      <xdr:colOff>571500</xdr:colOff>
      <xdr:row>14</xdr:row>
      <xdr:rowOff>123825</xdr:rowOff>
    </xdr:to>
    <xdr:sp>
      <xdr:nvSpPr>
        <xdr:cNvPr id="1" name="TextBox 1"/>
        <xdr:cNvSpPr txBox="1">
          <a:spLocks noChangeArrowheads="1"/>
        </xdr:cNvSpPr>
      </xdr:nvSpPr>
      <xdr:spPr>
        <a:xfrm>
          <a:off x="3609975" y="4371975"/>
          <a:ext cx="571500" cy="2000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9</xdr:col>
      <xdr:colOff>28575</xdr:colOff>
      <xdr:row>14</xdr:row>
      <xdr:rowOff>0</xdr:rowOff>
    </xdr:from>
    <xdr:to>
      <xdr:col>9</xdr:col>
      <xdr:colOff>600075</xdr:colOff>
      <xdr:row>14</xdr:row>
      <xdr:rowOff>161925</xdr:rowOff>
    </xdr:to>
    <xdr:sp>
      <xdr:nvSpPr>
        <xdr:cNvPr id="2" name="TextBox 2"/>
        <xdr:cNvSpPr txBox="1">
          <a:spLocks noChangeArrowheads="1"/>
        </xdr:cNvSpPr>
      </xdr:nvSpPr>
      <xdr:spPr>
        <a:xfrm>
          <a:off x="12611100" y="4448175"/>
          <a:ext cx="571500" cy="161925"/>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19</xdr:row>
      <xdr:rowOff>0</xdr:rowOff>
    </xdr:from>
    <xdr:to>
      <xdr:col>1</xdr:col>
      <xdr:colOff>581025</xdr:colOff>
      <xdr:row>19</xdr:row>
      <xdr:rowOff>0</xdr:rowOff>
    </xdr:to>
    <xdr:sp>
      <xdr:nvSpPr>
        <xdr:cNvPr id="3" name="TextBox 6"/>
        <xdr:cNvSpPr txBox="1">
          <a:spLocks noChangeArrowheads="1"/>
        </xdr:cNvSpPr>
      </xdr:nvSpPr>
      <xdr:spPr>
        <a:xfrm>
          <a:off x="2228850" y="6762750"/>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showGridLines="0" tabSelected="1" zoomScale="90" zoomScaleNormal="90"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D9" sqref="D9"/>
    </sheetView>
  </sheetViews>
  <sheetFormatPr defaultColWidth="9.00390625" defaultRowHeight="16.5"/>
  <cols>
    <col min="1" max="1" width="29.125" style="0" customWidth="1"/>
    <col min="2" max="2" width="18.25390625" style="0" customWidth="1"/>
    <col min="3" max="3" width="15.625" style="0" customWidth="1"/>
    <col min="4" max="4" width="15.75390625" style="0" customWidth="1"/>
    <col min="5" max="5" width="14.625" style="0" customWidth="1"/>
    <col min="6" max="6" width="17.625" style="0" customWidth="1"/>
    <col min="7" max="7" width="16.75390625" style="0" customWidth="1"/>
    <col min="8" max="8" width="18.50390625" style="0" customWidth="1"/>
    <col min="9" max="9" width="18.875" style="0" customWidth="1"/>
    <col min="10" max="10" width="20.75390625" style="0" customWidth="1"/>
    <col min="11" max="11" width="15.75390625" style="0" customWidth="1"/>
    <col min="12" max="12" width="16.375" style="0" bestFit="1" customWidth="1"/>
  </cols>
  <sheetData>
    <row r="1" spans="1:10" ht="25.5" customHeight="1">
      <c r="A1" s="1"/>
      <c r="B1" s="1"/>
      <c r="C1" s="1"/>
      <c r="D1" s="1"/>
      <c r="E1" s="2" t="s">
        <v>0</v>
      </c>
      <c r="F1" s="3" t="s">
        <v>1</v>
      </c>
      <c r="G1" s="1"/>
      <c r="H1" s="1"/>
      <c r="I1" s="1"/>
      <c r="J1" s="1"/>
    </row>
    <row r="2" spans="1:10" ht="33" customHeight="1">
      <c r="A2" s="1"/>
      <c r="B2" s="1"/>
      <c r="C2" s="1"/>
      <c r="D2" s="1"/>
      <c r="E2" s="4" t="s">
        <v>2</v>
      </c>
      <c r="F2" s="5" t="s">
        <v>3</v>
      </c>
      <c r="G2" s="1"/>
      <c r="H2" s="1"/>
      <c r="I2" s="1"/>
      <c r="J2" s="1"/>
    </row>
    <row r="3" spans="1:10" ht="18.75" customHeight="1" thickBot="1">
      <c r="A3" s="1"/>
      <c r="B3" s="1"/>
      <c r="C3" s="1"/>
      <c r="D3" s="6" t="s">
        <v>35</v>
      </c>
      <c r="E3" s="6"/>
      <c r="F3" s="7" t="s">
        <v>36</v>
      </c>
      <c r="G3" s="1"/>
      <c r="H3" s="1"/>
      <c r="I3" s="1"/>
      <c r="J3" s="8" t="s">
        <v>4</v>
      </c>
    </row>
    <row r="4" spans="1:10" ht="21.75" customHeight="1">
      <c r="A4" s="42" t="s">
        <v>5</v>
      </c>
      <c r="B4" s="40" t="s">
        <v>6</v>
      </c>
      <c r="C4" s="48" t="s">
        <v>7</v>
      </c>
      <c r="D4" s="46"/>
      <c r="E4" s="46"/>
      <c r="F4" s="46" t="s">
        <v>8</v>
      </c>
      <c r="G4" s="46"/>
      <c r="H4" s="47"/>
      <c r="I4" s="9" t="s">
        <v>9</v>
      </c>
      <c r="J4" s="44" t="s">
        <v>10</v>
      </c>
    </row>
    <row r="5" spans="1:10" ht="36.75" customHeight="1">
      <c r="A5" s="43"/>
      <c r="B5" s="41"/>
      <c r="C5" s="10" t="s">
        <v>11</v>
      </c>
      <c r="D5" s="11" t="s">
        <v>12</v>
      </c>
      <c r="E5" s="11" t="s">
        <v>13</v>
      </c>
      <c r="F5" s="10" t="s">
        <v>14</v>
      </c>
      <c r="G5" s="11" t="s">
        <v>37</v>
      </c>
      <c r="H5" s="12" t="s">
        <v>15</v>
      </c>
      <c r="I5" s="13" t="s">
        <v>16</v>
      </c>
      <c r="J5" s="45"/>
    </row>
    <row r="6" spans="1:10" s="18" customFormat="1" ht="28.5" customHeight="1">
      <c r="A6" s="14" t="s">
        <v>38</v>
      </c>
      <c r="B6" s="15">
        <f aca="true" t="shared" si="0" ref="B6:J6">SUM(B7:B13)</f>
        <v>1274201987370.62</v>
      </c>
      <c r="C6" s="15">
        <f t="shared" si="0"/>
        <v>0</v>
      </c>
      <c r="D6" s="15">
        <f t="shared" si="0"/>
        <v>0</v>
      </c>
      <c r="E6" s="15">
        <f t="shared" si="0"/>
        <v>0</v>
      </c>
      <c r="F6" s="16">
        <f t="shared" si="0"/>
        <v>5685489767</v>
      </c>
      <c r="G6" s="16">
        <f t="shared" si="0"/>
        <v>0</v>
      </c>
      <c r="H6" s="16">
        <f t="shared" si="0"/>
        <v>5685489767</v>
      </c>
      <c r="I6" s="15">
        <f t="shared" si="0"/>
        <v>5142526083</v>
      </c>
      <c r="J6" s="17">
        <f t="shared" si="0"/>
        <v>1274744951054.62</v>
      </c>
    </row>
    <row r="7" spans="1:11" s="1" customFormat="1" ht="21" customHeight="1">
      <c r="A7" s="19" t="s">
        <v>17</v>
      </c>
      <c r="B7" s="15">
        <v>916620955818</v>
      </c>
      <c r="C7" s="15">
        <v>0</v>
      </c>
      <c r="D7" s="15">
        <v>0</v>
      </c>
      <c r="E7" s="15">
        <v>0</v>
      </c>
      <c r="F7" s="16">
        <v>0</v>
      </c>
      <c r="G7" s="16">
        <v>0</v>
      </c>
      <c r="H7" s="16">
        <f aca="true" t="shared" si="1" ref="H7:H13">SUM(C7:G7)</f>
        <v>0</v>
      </c>
      <c r="I7" s="15">
        <v>4486343178</v>
      </c>
      <c r="J7" s="17">
        <v>912134612640</v>
      </c>
      <c r="K7" s="20">
        <f aca="true" t="shared" si="2" ref="K7:K24">B7+H7-I7-J7</f>
        <v>0</v>
      </c>
    </row>
    <row r="8" spans="1:11" s="1" customFormat="1" ht="21" customHeight="1">
      <c r="A8" s="19" t="s">
        <v>18</v>
      </c>
      <c r="B8" s="15">
        <v>19957905698</v>
      </c>
      <c r="C8" s="15">
        <v>0</v>
      </c>
      <c r="D8" s="15">
        <v>0</v>
      </c>
      <c r="E8" s="15">
        <v>0</v>
      </c>
      <c r="F8" s="16">
        <v>0</v>
      </c>
      <c r="G8" s="16">
        <v>0</v>
      </c>
      <c r="H8" s="16">
        <f t="shared" si="1"/>
        <v>0</v>
      </c>
      <c r="I8" s="15">
        <v>597664364</v>
      </c>
      <c r="J8" s="17">
        <v>19360241334</v>
      </c>
      <c r="K8" s="20">
        <f t="shared" si="2"/>
        <v>0</v>
      </c>
    </row>
    <row r="9" spans="1:11" s="1" customFormat="1" ht="21" customHeight="1">
      <c r="A9" s="19" t="s">
        <v>19</v>
      </c>
      <c r="B9" s="15">
        <v>55201382187</v>
      </c>
      <c r="C9" s="15">
        <v>0</v>
      </c>
      <c r="D9" s="15">
        <v>0</v>
      </c>
      <c r="E9" s="15">
        <v>0</v>
      </c>
      <c r="F9" s="16">
        <v>0</v>
      </c>
      <c r="G9" s="16">
        <v>0</v>
      </c>
      <c r="H9" s="16">
        <f t="shared" si="1"/>
        <v>0</v>
      </c>
      <c r="I9" s="15">
        <v>0</v>
      </c>
      <c r="J9" s="17">
        <v>55201382187</v>
      </c>
      <c r="K9" s="20">
        <f t="shared" si="2"/>
        <v>0</v>
      </c>
    </row>
    <row r="10" spans="1:11" s="1" customFormat="1" ht="21" customHeight="1">
      <c r="A10" s="19" t="s">
        <v>20</v>
      </c>
      <c r="B10" s="15">
        <v>49063578925</v>
      </c>
      <c r="C10" s="15">
        <v>0</v>
      </c>
      <c r="D10" s="15">
        <v>0</v>
      </c>
      <c r="E10" s="15">
        <v>0</v>
      </c>
      <c r="F10" s="16">
        <v>0</v>
      </c>
      <c r="G10" s="16">
        <v>0</v>
      </c>
      <c r="H10" s="16">
        <f t="shared" si="1"/>
        <v>0</v>
      </c>
      <c r="I10" s="15">
        <v>8425243</v>
      </c>
      <c r="J10" s="17">
        <v>49055153682</v>
      </c>
      <c r="K10" s="20">
        <f t="shared" si="2"/>
        <v>0</v>
      </c>
    </row>
    <row r="11" spans="1:12" s="1" customFormat="1" ht="21" customHeight="1">
      <c r="A11" s="19" t="s">
        <v>21</v>
      </c>
      <c r="B11" s="15">
        <v>211637546927.34</v>
      </c>
      <c r="C11" s="15">
        <v>0</v>
      </c>
      <c r="D11" s="15">
        <v>0</v>
      </c>
      <c r="E11" s="15">
        <v>0</v>
      </c>
      <c r="F11" s="16">
        <v>5685489767</v>
      </c>
      <c r="G11" s="16">
        <v>0</v>
      </c>
      <c r="H11" s="16">
        <f t="shared" si="1"/>
        <v>5685489767</v>
      </c>
      <c r="I11" s="21">
        <v>263213</v>
      </c>
      <c r="J11" s="17">
        <v>217322773481.34</v>
      </c>
      <c r="K11" s="20">
        <f t="shared" si="2"/>
        <v>0</v>
      </c>
      <c r="L11" s="22"/>
    </row>
    <row r="12" spans="1:11" s="1" customFormat="1" ht="21" customHeight="1">
      <c r="A12" s="19" t="s">
        <v>22</v>
      </c>
      <c r="B12" s="15">
        <v>44175149</v>
      </c>
      <c r="C12" s="15">
        <v>0</v>
      </c>
      <c r="D12" s="15">
        <v>0</v>
      </c>
      <c r="E12" s="15">
        <v>0</v>
      </c>
      <c r="F12" s="16">
        <v>0</v>
      </c>
      <c r="G12" s="16">
        <v>0</v>
      </c>
      <c r="H12" s="16">
        <f t="shared" si="1"/>
        <v>0</v>
      </c>
      <c r="I12" s="21">
        <v>0</v>
      </c>
      <c r="J12" s="17">
        <v>44175149</v>
      </c>
      <c r="K12" s="20">
        <f t="shared" si="2"/>
        <v>0</v>
      </c>
    </row>
    <row r="13" spans="1:11" s="1" customFormat="1" ht="21" customHeight="1">
      <c r="A13" s="19" t="s">
        <v>23</v>
      </c>
      <c r="B13" s="15">
        <v>21676442666.28</v>
      </c>
      <c r="C13" s="15">
        <v>0</v>
      </c>
      <c r="D13" s="15">
        <v>0</v>
      </c>
      <c r="E13" s="15">
        <v>0</v>
      </c>
      <c r="F13" s="16">
        <v>0</v>
      </c>
      <c r="G13" s="16">
        <v>0</v>
      </c>
      <c r="H13" s="16">
        <f t="shared" si="1"/>
        <v>0</v>
      </c>
      <c r="I13" s="21">
        <v>49830085</v>
      </c>
      <c r="J13" s="17">
        <v>21626612581.28</v>
      </c>
      <c r="K13" s="20">
        <f t="shared" si="2"/>
        <v>0</v>
      </c>
    </row>
    <row r="14" spans="1:11" s="26" customFormat="1" ht="39" customHeight="1">
      <c r="A14" s="23" t="s">
        <v>24</v>
      </c>
      <c r="B14" s="24">
        <f aca="true" t="shared" si="3" ref="B14:J14">B6</f>
        <v>1274201987370.62</v>
      </c>
      <c r="C14" s="24">
        <f t="shared" si="3"/>
        <v>0</v>
      </c>
      <c r="D14" s="24">
        <f t="shared" si="3"/>
        <v>0</v>
      </c>
      <c r="E14" s="24">
        <f t="shared" si="3"/>
        <v>0</v>
      </c>
      <c r="F14" s="24">
        <f t="shared" si="3"/>
        <v>5685489767</v>
      </c>
      <c r="G14" s="24">
        <f t="shared" si="3"/>
        <v>0</v>
      </c>
      <c r="H14" s="24">
        <f t="shared" si="3"/>
        <v>5685489767</v>
      </c>
      <c r="I14" s="24">
        <f t="shared" si="3"/>
        <v>5142526083</v>
      </c>
      <c r="J14" s="25">
        <f t="shared" si="3"/>
        <v>1274744951054.62</v>
      </c>
      <c r="K14" s="20">
        <f t="shared" si="2"/>
        <v>0</v>
      </c>
    </row>
    <row r="15" spans="1:11" s="1" customFormat="1" ht="28.5" customHeight="1">
      <c r="A15" s="27" t="s">
        <v>25</v>
      </c>
      <c r="B15" s="15">
        <v>0</v>
      </c>
      <c r="C15" s="15">
        <v>40774061329.99</v>
      </c>
      <c r="D15" s="15">
        <v>83770122603.88</v>
      </c>
      <c r="E15" s="15">
        <v>0</v>
      </c>
      <c r="F15" s="15">
        <v>0</v>
      </c>
      <c r="G15" s="15">
        <v>0</v>
      </c>
      <c r="H15" s="15">
        <f aca="true" t="shared" si="4" ref="H15:H24">SUM(C15:G15)</f>
        <v>124544183933.87</v>
      </c>
      <c r="I15" s="15">
        <v>38255888352</v>
      </c>
      <c r="J15" s="17">
        <v>86288295581.87</v>
      </c>
      <c r="K15" s="20">
        <f t="shared" si="2"/>
        <v>0</v>
      </c>
    </row>
    <row r="16" spans="1:11" s="1" customFormat="1" ht="28.5" customHeight="1">
      <c r="A16" s="28" t="s">
        <v>26</v>
      </c>
      <c r="B16" s="15">
        <v>0</v>
      </c>
      <c r="C16" s="15">
        <v>0</v>
      </c>
      <c r="D16" s="15">
        <v>0</v>
      </c>
      <c r="E16" s="15">
        <v>0</v>
      </c>
      <c r="F16" s="15">
        <v>0</v>
      </c>
      <c r="G16" s="15">
        <v>3306748</v>
      </c>
      <c r="H16" s="15">
        <f t="shared" si="4"/>
        <v>3306748</v>
      </c>
      <c r="I16" s="15">
        <v>0</v>
      </c>
      <c r="J16" s="29">
        <v>3306748</v>
      </c>
      <c r="K16" s="20">
        <f t="shared" si="2"/>
        <v>0</v>
      </c>
    </row>
    <row r="17" spans="1:11" s="1" customFormat="1" ht="28.5" customHeight="1">
      <c r="A17" s="27" t="s">
        <v>27</v>
      </c>
      <c r="B17" s="15">
        <v>0</v>
      </c>
      <c r="C17" s="15">
        <v>0</v>
      </c>
      <c r="D17" s="15">
        <v>0</v>
      </c>
      <c r="E17" s="15">
        <v>4715009473.27</v>
      </c>
      <c r="F17" s="15">
        <v>0</v>
      </c>
      <c r="G17" s="15">
        <v>0</v>
      </c>
      <c r="H17" s="15">
        <f t="shared" si="4"/>
        <v>4715009473.27</v>
      </c>
      <c r="I17" s="15">
        <v>0</v>
      </c>
      <c r="J17" s="29">
        <v>4715009473.27</v>
      </c>
      <c r="K17" s="20">
        <f t="shared" si="2"/>
        <v>0</v>
      </c>
    </row>
    <row r="18" spans="1:11" s="1" customFormat="1" ht="56.25" customHeight="1">
      <c r="A18" s="30" t="s">
        <v>39</v>
      </c>
      <c r="B18" s="31">
        <v>0</v>
      </c>
      <c r="C18" s="15">
        <v>0</v>
      </c>
      <c r="D18" s="15">
        <v>1082609222</v>
      </c>
      <c r="E18" s="15">
        <v>0</v>
      </c>
      <c r="F18" s="15">
        <v>0</v>
      </c>
      <c r="G18" s="15">
        <v>0</v>
      </c>
      <c r="H18" s="15">
        <f t="shared" si="4"/>
        <v>1082609222</v>
      </c>
      <c r="I18" s="15">
        <v>0</v>
      </c>
      <c r="J18" s="17">
        <v>1082609222</v>
      </c>
      <c r="K18" s="20">
        <f t="shared" si="2"/>
        <v>0</v>
      </c>
    </row>
    <row r="19" spans="1:11" s="1" customFormat="1" ht="40.5" customHeight="1">
      <c r="A19" s="30" t="s">
        <v>40</v>
      </c>
      <c r="B19" s="31">
        <v>3582314566</v>
      </c>
      <c r="C19" s="15">
        <v>0</v>
      </c>
      <c r="D19" s="15">
        <v>0</v>
      </c>
      <c r="E19" s="15">
        <v>0</v>
      </c>
      <c r="F19" s="15">
        <v>0</v>
      </c>
      <c r="G19" s="15">
        <v>0</v>
      </c>
      <c r="H19" s="15">
        <f t="shared" si="4"/>
        <v>0</v>
      </c>
      <c r="I19" s="15">
        <v>0</v>
      </c>
      <c r="J19" s="17">
        <v>3582314566</v>
      </c>
      <c r="K19" s="20">
        <f t="shared" si="2"/>
        <v>0</v>
      </c>
    </row>
    <row r="20" spans="1:11" s="1" customFormat="1" ht="27" customHeight="1">
      <c r="A20" s="30" t="s">
        <v>28</v>
      </c>
      <c r="B20" s="15">
        <f>SUM(B21:B24)</f>
        <v>324808837795</v>
      </c>
      <c r="C20" s="15">
        <v>0</v>
      </c>
      <c r="D20" s="15">
        <v>0</v>
      </c>
      <c r="E20" s="15">
        <v>0</v>
      </c>
      <c r="F20" s="15">
        <v>0</v>
      </c>
      <c r="G20" s="15">
        <v>0</v>
      </c>
      <c r="H20" s="15">
        <f t="shared" si="4"/>
        <v>0</v>
      </c>
      <c r="I20" s="15">
        <v>0</v>
      </c>
      <c r="J20" s="17">
        <v>324808837795</v>
      </c>
      <c r="K20" s="20">
        <f t="shared" si="2"/>
        <v>0</v>
      </c>
    </row>
    <row r="21" spans="1:11" s="1" customFormat="1" ht="21" customHeight="1">
      <c r="A21" s="30" t="s">
        <v>29</v>
      </c>
      <c r="B21" s="15">
        <v>253518283770</v>
      </c>
      <c r="C21" s="15">
        <v>0</v>
      </c>
      <c r="D21" s="15">
        <v>0</v>
      </c>
      <c r="E21" s="15">
        <v>0</v>
      </c>
      <c r="F21" s="15">
        <v>0</v>
      </c>
      <c r="G21" s="15">
        <v>0</v>
      </c>
      <c r="H21" s="15">
        <f t="shared" si="4"/>
        <v>0</v>
      </c>
      <c r="I21" s="15">
        <v>0</v>
      </c>
      <c r="J21" s="17">
        <v>253518283770</v>
      </c>
      <c r="K21" s="20">
        <f t="shared" si="2"/>
        <v>0</v>
      </c>
    </row>
    <row r="22" spans="1:11" s="1" customFormat="1" ht="21" customHeight="1">
      <c r="A22" s="30" t="s">
        <v>30</v>
      </c>
      <c r="B22" s="15">
        <v>26300000000</v>
      </c>
      <c r="C22" s="15">
        <v>0</v>
      </c>
      <c r="D22" s="15">
        <v>0</v>
      </c>
      <c r="E22" s="15">
        <v>0</v>
      </c>
      <c r="F22" s="15">
        <v>0</v>
      </c>
      <c r="G22" s="15">
        <v>0</v>
      </c>
      <c r="H22" s="15">
        <f t="shared" si="4"/>
        <v>0</v>
      </c>
      <c r="I22" s="15">
        <v>0</v>
      </c>
      <c r="J22" s="17">
        <v>26300000000</v>
      </c>
      <c r="K22" s="20">
        <f t="shared" si="2"/>
        <v>0</v>
      </c>
    </row>
    <row r="23" spans="1:11" s="1" customFormat="1" ht="34.5" customHeight="1">
      <c r="A23" s="30" t="s">
        <v>41</v>
      </c>
      <c r="B23" s="15">
        <v>23490554025</v>
      </c>
      <c r="C23" s="15">
        <v>0</v>
      </c>
      <c r="D23" s="15">
        <v>0</v>
      </c>
      <c r="E23" s="15">
        <v>0</v>
      </c>
      <c r="F23" s="15">
        <v>0</v>
      </c>
      <c r="G23" s="15">
        <v>0</v>
      </c>
      <c r="H23" s="15">
        <f t="shared" si="4"/>
        <v>0</v>
      </c>
      <c r="I23" s="15">
        <v>0</v>
      </c>
      <c r="J23" s="17">
        <v>23490554025</v>
      </c>
      <c r="K23" s="20">
        <f t="shared" si="2"/>
        <v>0</v>
      </c>
    </row>
    <row r="24" spans="1:11" s="1" customFormat="1" ht="20.25" customHeight="1">
      <c r="A24" s="28" t="s">
        <v>31</v>
      </c>
      <c r="B24" s="15">
        <v>21500000000</v>
      </c>
      <c r="C24" s="15">
        <v>0</v>
      </c>
      <c r="D24" s="15">
        <v>0</v>
      </c>
      <c r="E24" s="15">
        <v>0</v>
      </c>
      <c r="F24" s="15">
        <v>0</v>
      </c>
      <c r="G24" s="15">
        <v>0</v>
      </c>
      <c r="H24" s="15">
        <f t="shared" si="4"/>
        <v>0</v>
      </c>
      <c r="I24" s="15">
        <v>0</v>
      </c>
      <c r="J24" s="17">
        <v>21500000000</v>
      </c>
      <c r="K24" s="20">
        <f t="shared" si="2"/>
        <v>0</v>
      </c>
    </row>
    <row r="25" spans="1:11" s="1" customFormat="1" ht="11.25" customHeight="1">
      <c r="A25" s="30"/>
      <c r="B25" s="15"/>
      <c r="C25" s="15"/>
      <c r="D25" s="15"/>
      <c r="E25" s="15"/>
      <c r="F25" s="15"/>
      <c r="G25" s="15"/>
      <c r="H25" s="15"/>
      <c r="I25" s="15"/>
      <c r="J25" s="17"/>
      <c r="K25" s="20"/>
    </row>
    <row r="26" spans="1:11" s="26" customFormat="1" ht="22.5" customHeight="1">
      <c r="A26" s="23" t="s">
        <v>24</v>
      </c>
      <c r="B26" s="24">
        <f aca="true" t="shared" si="5" ref="B26:J26">SUM(B15:B20)</f>
        <v>328391152361</v>
      </c>
      <c r="C26" s="24">
        <f t="shared" si="5"/>
        <v>40774061329.99</v>
      </c>
      <c r="D26" s="24">
        <f t="shared" si="5"/>
        <v>84852731825.88</v>
      </c>
      <c r="E26" s="24">
        <f t="shared" si="5"/>
        <v>4715009473.27</v>
      </c>
      <c r="F26" s="24">
        <f t="shared" si="5"/>
        <v>0</v>
      </c>
      <c r="G26" s="24">
        <f t="shared" si="5"/>
        <v>3306748</v>
      </c>
      <c r="H26" s="24">
        <f t="shared" si="5"/>
        <v>130345109377.14</v>
      </c>
      <c r="I26" s="24">
        <f t="shared" si="5"/>
        <v>38255888352</v>
      </c>
      <c r="J26" s="25">
        <f t="shared" si="5"/>
        <v>420480373386.14</v>
      </c>
      <c r="K26" s="20">
        <f>B26+H26-I26-J26</f>
        <v>0</v>
      </c>
    </row>
    <row r="27" spans="1:11" s="26" customFormat="1" ht="12.75" customHeight="1">
      <c r="A27" s="27"/>
      <c r="B27" s="15"/>
      <c r="C27" s="15"/>
      <c r="D27" s="15"/>
      <c r="E27" s="15"/>
      <c r="F27" s="15"/>
      <c r="G27" s="15"/>
      <c r="H27" s="15"/>
      <c r="I27" s="15"/>
      <c r="J27" s="17"/>
      <c r="K27" s="32"/>
    </row>
    <row r="28" spans="1:11" s="26" customFormat="1" ht="21.75" customHeight="1" thickBot="1">
      <c r="A28" s="33" t="s">
        <v>32</v>
      </c>
      <c r="B28" s="34">
        <f aca="true" t="shared" si="6" ref="B28:J28">B26+B14</f>
        <v>1602593139731.62</v>
      </c>
      <c r="C28" s="34">
        <f t="shared" si="6"/>
        <v>40774061329.99</v>
      </c>
      <c r="D28" s="34">
        <f t="shared" si="6"/>
        <v>84852731825.88</v>
      </c>
      <c r="E28" s="34">
        <f t="shared" si="6"/>
        <v>4715009473.27</v>
      </c>
      <c r="F28" s="34">
        <f t="shared" si="6"/>
        <v>5685489767</v>
      </c>
      <c r="G28" s="34">
        <f t="shared" si="6"/>
        <v>3306748</v>
      </c>
      <c r="H28" s="34">
        <f t="shared" si="6"/>
        <v>136030599144.14</v>
      </c>
      <c r="I28" s="34">
        <f t="shared" si="6"/>
        <v>43398414435</v>
      </c>
      <c r="J28" s="35">
        <f t="shared" si="6"/>
        <v>1695225324440.7603</v>
      </c>
      <c r="K28" s="20">
        <f>B28+H28-I28-J28</f>
        <v>0</v>
      </c>
    </row>
    <row r="29" spans="1:11" s="37" customFormat="1" ht="15.75" customHeight="1">
      <c r="A29" s="36" t="s">
        <v>33</v>
      </c>
      <c r="K29" s="38"/>
    </row>
    <row r="30" spans="1:11" s="37" customFormat="1" ht="14.25" customHeight="1">
      <c r="A30" s="36" t="s">
        <v>42</v>
      </c>
      <c r="K30" s="38"/>
    </row>
    <row r="31" spans="1:11" s="37" customFormat="1" ht="15.75" customHeight="1">
      <c r="A31" s="36" t="s">
        <v>34</v>
      </c>
      <c r="K31" s="38"/>
    </row>
    <row r="32" spans="1:11" s="37" customFormat="1" ht="15" customHeight="1">
      <c r="A32" s="39"/>
      <c r="K32" s="38"/>
    </row>
    <row r="33" spans="1:11" s="37" customFormat="1" ht="15" customHeight="1">
      <c r="A33" s="39"/>
      <c r="K33" s="38"/>
    </row>
    <row r="34" ht="15" customHeight="1">
      <c r="K34" s="38"/>
    </row>
    <row r="35" ht="15" customHeight="1">
      <c r="K35" s="3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5">
    <mergeCell ref="B4:B5"/>
    <mergeCell ref="A4:A5"/>
    <mergeCell ref="J4:J5"/>
    <mergeCell ref="F4:H4"/>
    <mergeCell ref="C4:E4"/>
  </mergeCells>
  <printOptions horizontalCentered="1"/>
  <pageMargins left="0.3937007874015748" right="0.3937007874015748" top="0.7874015748031497" bottom="0.9055118110236221" header="0.3937007874015748" footer="0.1968503937007874"/>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temp</cp:lastModifiedBy>
  <cp:lastPrinted>2005-04-22T07:19:05Z</cp:lastPrinted>
  <dcterms:created xsi:type="dcterms:W3CDTF">2005-04-22T07:18:08Z</dcterms:created>
  <dcterms:modified xsi:type="dcterms:W3CDTF">2006-01-03T07:15:00Z</dcterms:modified>
  <cp:category/>
  <cp:version/>
  <cp:contentType/>
  <cp:contentStatus/>
</cp:coreProperties>
</file>