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'綜計表'!$B$1:$E$26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<sst xmlns="http://schemas.openxmlformats.org/spreadsheetml/2006/main" count="30" uniqueCount="30">
  <si>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中 央 政 府 總 決 算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</si>
  <si>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</si>
  <si>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基　　金　　名　　稱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</si>
  <si>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</si>
  <si>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</si>
  <si>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</si>
  <si>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</si>
  <si>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</si>
  <si>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</si>
  <si>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</si>
  <si>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</si>
  <si>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</si>
  <si>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</si>
  <si>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</si>
  <si>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</si>
  <si>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積欠工資墊償基金</t>
  </si>
  <si>
    <t>信託基金綜計收支餘絀表</t>
  </si>
  <si>
    <t>合                計</t>
  </si>
  <si>
    <t>清潔人員執行職務死亡濟助基金</t>
  </si>
  <si>
    <t>警察及消防人員安全濟助基金</t>
  </si>
  <si>
    <t>華僑捐贈各項獎學金</t>
  </si>
  <si>
    <t>黃瑞景先生獎學基金</t>
  </si>
  <si>
    <t>臺灣地區警察人員互助共濟基金</t>
  </si>
  <si>
    <t>保險業務發展基金</t>
  </si>
  <si>
    <t>交通部電信總局組織條例修正施行前退休撫卹人員退休撫卹基金</t>
  </si>
  <si>
    <t>　　　       　  　　       　            　      中華民國  94  年度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</si>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</sst>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20"/>
      <name val="華康中明體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0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2" fillId="0" borderId="0">
      <alignment/>
      <protection/>
    </xf>
    <xf numFmtId="0" fontId="10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9" fontId="4" fillId="0" borderId="0" xfId="19" applyAlignment="1">
      <alignment horizontal="centerContinuous"/>
      <protection/>
    </xf>
    <xf numFmtId="39" fontId="4" fillId="0" borderId="0" xfId="19">
      <alignment/>
      <protection/>
    </xf>
    <xf numFmtId="39" fontId="4" fillId="0" borderId="0" xfId="19" applyAlignment="1" applyProtection="1">
      <alignment horizontal="left"/>
      <protection/>
    </xf>
    <xf numFmtId="39" fontId="7" fillId="0" borderId="0" xfId="19" applyFont="1">
      <alignment/>
      <protection/>
    </xf>
    <xf numFmtId="39" fontId="7" fillId="0" borderId="0" xfId="19" applyFont="1" applyAlignment="1">
      <alignment horizontal="centerContinuous"/>
      <protection/>
    </xf>
    <xf numFmtId="39" fontId="7" fillId="0" borderId="0" xfId="19" applyFont="1" applyAlignment="1" applyProtection="1">
      <alignment horizontal="centerContinuous"/>
      <protection/>
    </xf>
    <xf numFmtId="39" fontId="5" fillId="0" borderId="0" xfId="19" applyFont="1" applyAlignment="1" applyProtection="1">
      <alignment horizontal="center"/>
      <protection/>
    </xf>
    <xf numFmtId="0" fontId="0" fillId="0" borderId="0" xfId="0" applyAlignment="1">
      <alignment vertical="center"/>
    </xf>
    <xf numFmtId="39" fontId="17" fillId="0" borderId="0" xfId="19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9" fontId="18" fillId="0" borderId="4" xfId="20" applyFont="1" applyBorder="1" applyAlignment="1">
      <alignment horizontal="center" vertical="center"/>
    </xf>
    <xf numFmtId="179" fontId="11" fillId="0" borderId="4" xfId="20" applyFont="1" applyBorder="1" applyAlignment="1">
      <alignment vertical="center"/>
    </xf>
    <xf numFmtId="179" fontId="11" fillId="0" borderId="5" xfId="20" applyFont="1" applyBorder="1" applyAlignment="1">
      <alignment vertical="center"/>
    </xf>
    <xf numFmtId="180" fontId="11" fillId="0" borderId="6" xfId="19" applyNumberFormat="1" applyFont="1" applyBorder="1" applyAlignment="1" applyProtection="1">
      <alignment vertical="center"/>
      <protection/>
    </xf>
    <xf numFmtId="180" fontId="11" fillId="0" borderId="7" xfId="19" applyNumberFormat="1" applyFont="1" applyBorder="1" applyAlignment="1" applyProtection="1">
      <alignment vertical="center"/>
      <protection/>
    </xf>
    <xf numFmtId="0" fontId="19" fillId="0" borderId="2" xfId="0" applyFont="1" applyBorder="1" applyAlignment="1">
      <alignment horizontal="center" vertical="center"/>
    </xf>
    <xf numFmtId="180" fontId="18" fillId="0" borderId="6" xfId="19" applyNumberFormat="1" applyFont="1" applyBorder="1" applyAlignment="1" applyProtection="1">
      <alignment vertical="center"/>
      <protection/>
    </xf>
    <xf numFmtId="39" fontId="7" fillId="0" borderId="0" xfId="19" applyFont="1" applyAlignment="1" applyProtection="1">
      <alignment horizontal="center" vertical="top"/>
      <protection/>
    </xf>
    <xf numFmtId="39" fontId="8" fillId="0" borderId="0" xfId="19" applyFont="1" applyAlignment="1" applyProtection="1">
      <alignment horizontal="left"/>
      <protection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39" fontId="20" fillId="0" borderId="0" xfId="19" applyFont="1" applyAlignment="1" applyProtection="1">
      <alignment horizont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48425" y="323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2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5.75"/>
  <cols>
    <col min="1" max="1" width="1.25" style="0" customWidth="1"/>
    <col min="2" max="2" width="32.625" style="0" customWidth="1"/>
    <col min="3" max="3" width="15.375" style="0" customWidth="1"/>
    <col min="4" max="4" width="16.00390625" style="0" customWidth="1"/>
    <col min="5" max="6" width="19.375" style="0" customWidth="1"/>
    <col min="7" max="7" width="13.125" style="0" bestFit="1" customWidth="1"/>
  </cols>
  <sheetData>
    <row r="1" spans="2:32" s="2" customFormat="1" ht="24" customHeight="1">
      <c r="B1" s="30" t="s">
        <v>0</v>
      </c>
      <c r="C1" s="30"/>
      <c r="D1" s="30"/>
      <c r="E1" s="30"/>
      <c r="F1" s="7"/>
      <c r="H1" s="3"/>
      <c r="I1" s="3"/>
      <c r="AF1" s="3" t="s">
        <v>1</v>
      </c>
    </row>
    <row r="2" spans="2:6" s="2" customFormat="1" ht="33" customHeight="1">
      <c r="B2" s="29" t="s">
        <v>16</v>
      </c>
      <c r="C2" s="29"/>
      <c r="D2" s="29"/>
      <c r="E2" s="29"/>
      <c r="F2" s="1"/>
    </row>
    <row r="3" spans="2:6" s="4" customFormat="1" ht="25.5" customHeight="1" thickBot="1">
      <c r="B3" s="22" t="s">
        <v>25</v>
      </c>
      <c r="C3" s="21"/>
      <c r="D3" s="5"/>
      <c r="E3" s="9" t="s">
        <v>13</v>
      </c>
      <c r="F3" s="6"/>
    </row>
    <row r="4" spans="2:5" s="8" customFormat="1" ht="21" customHeight="1">
      <c r="B4" s="23" t="s">
        <v>2</v>
      </c>
      <c r="C4" s="25" t="s">
        <v>5</v>
      </c>
      <c r="D4" s="25" t="s">
        <v>3</v>
      </c>
      <c r="E4" s="27" t="s">
        <v>4</v>
      </c>
    </row>
    <row r="5" spans="2:5" s="8" customFormat="1" ht="21" customHeight="1" thickBot="1">
      <c r="B5" s="24"/>
      <c r="C5" s="26"/>
      <c r="D5" s="26"/>
      <c r="E5" s="28"/>
    </row>
    <row r="6" spans="2:6" s="8" customFormat="1" ht="30.75" customHeight="1">
      <c r="B6" s="19" t="s">
        <v>17</v>
      </c>
      <c r="C6" s="14">
        <f>SUM(C7:C26)</f>
        <v>70386623404</v>
      </c>
      <c r="D6" s="14">
        <f>SUM(D7:D26)</f>
        <v>49843978170.26</v>
      </c>
      <c r="E6" s="20">
        <f>C6-D6</f>
        <v>20542645233.739998</v>
      </c>
      <c r="F6" s="10"/>
    </row>
    <row r="7" spans="2:6" s="8" customFormat="1" ht="39" customHeight="1">
      <c r="B7" s="12" t="s">
        <v>14</v>
      </c>
      <c r="C7" s="15">
        <v>294205307</v>
      </c>
      <c r="D7" s="15">
        <v>337819712</v>
      </c>
      <c r="E7" s="17">
        <f>C7-D7</f>
        <v>-43614405</v>
      </c>
      <c r="F7" s="10"/>
    </row>
    <row r="8" spans="2:6" s="8" customFormat="1" ht="32.25" customHeight="1">
      <c r="B8" s="11" t="s">
        <v>6</v>
      </c>
      <c r="C8" s="15">
        <v>51221471145</v>
      </c>
      <c r="D8" s="15">
        <v>40863928429</v>
      </c>
      <c r="E8" s="17">
        <f aca="true" t="shared" si="0" ref="E8:E24">C8-D8</f>
        <v>10357542716</v>
      </c>
      <c r="F8" s="10"/>
    </row>
    <row r="9" spans="2:6" s="8" customFormat="1" ht="28.5" customHeight="1">
      <c r="B9" s="12" t="s">
        <v>28</v>
      </c>
      <c r="C9" s="15">
        <v>15628</v>
      </c>
      <c r="D9" s="15">
        <v>16000</v>
      </c>
      <c r="E9" s="17">
        <f t="shared" si="0"/>
        <v>-372</v>
      </c>
      <c r="F9" s="10"/>
    </row>
    <row r="10" spans="2:6" s="8" customFormat="1" ht="32.25" customHeight="1">
      <c r="B10" s="12" t="s">
        <v>21</v>
      </c>
      <c r="C10" s="15">
        <v>15624</v>
      </c>
      <c r="D10" s="15">
        <v>15000</v>
      </c>
      <c r="E10" s="17">
        <f t="shared" si="0"/>
        <v>624</v>
      </c>
      <c r="F10" s="10"/>
    </row>
    <row r="11" spans="2:6" s="8" customFormat="1" ht="38.25" customHeight="1">
      <c r="B11" s="11" t="s">
        <v>19</v>
      </c>
      <c r="C11" s="15">
        <v>3458546</v>
      </c>
      <c r="D11" s="15">
        <v>20780000</v>
      </c>
      <c r="E11" s="17">
        <f t="shared" si="0"/>
        <v>-17321454</v>
      </c>
      <c r="F11" s="10"/>
    </row>
    <row r="12" spans="2:6" s="8" customFormat="1" ht="36" customHeight="1">
      <c r="B12" s="11" t="s">
        <v>7</v>
      </c>
      <c r="C12" s="15">
        <v>38871</v>
      </c>
      <c r="D12" s="15">
        <v>300000</v>
      </c>
      <c r="E12" s="17">
        <f t="shared" si="0"/>
        <v>-261129</v>
      </c>
      <c r="F12" s="10"/>
    </row>
    <row r="13" spans="2:6" s="8" customFormat="1" ht="33.75" customHeight="1">
      <c r="B13" s="12" t="s">
        <v>22</v>
      </c>
      <c r="C13" s="15">
        <v>5568537</v>
      </c>
      <c r="D13" s="15">
        <v>1750031587</v>
      </c>
      <c r="E13" s="17">
        <f t="shared" si="0"/>
        <v>-1744463050</v>
      </c>
      <c r="F13" s="10"/>
    </row>
    <row r="14" spans="2:6" s="8" customFormat="1" ht="35.25" customHeight="1">
      <c r="B14" s="11" t="s">
        <v>29</v>
      </c>
      <c r="C14" s="15">
        <v>22278</v>
      </c>
      <c r="D14" s="15">
        <v>100000</v>
      </c>
      <c r="E14" s="17">
        <f t="shared" si="0"/>
        <v>-77722</v>
      </c>
      <c r="F14" s="10"/>
    </row>
    <row r="15" spans="2:7" s="8" customFormat="1" ht="24" customHeight="1">
      <c r="B15" s="12" t="s">
        <v>8</v>
      </c>
      <c r="C15" s="15">
        <v>123808</v>
      </c>
      <c r="D15" s="15">
        <v>431000</v>
      </c>
      <c r="E15" s="17">
        <f t="shared" si="0"/>
        <v>-307192</v>
      </c>
      <c r="F15" s="10"/>
      <c r="G15" s="10"/>
    </row>
    <row r="16" spans="2:6" s="8" customFormat="1" ht="24.75" customHeight="1">
      <c r="B16" s="12" t="s">
        <v>9</v>
      </c>
      <c r="C16" s="15">
        <v>35356</v>
      </c>
      <c r="D16" s="15">
        <v>90000</v>
      </c>
      <c r="E16" s="17">
        <f t="shared" si="0"/>
        <v>-54644</v>
      </c>
      <c r="F16" s="10"/>
    </row>
    <row r="17" spans="2:6" s="8" customFormat="1" ht="30" customHeight="1">
      <c r="B17" s="12" t="s">
        <v>23</v>
      </c>
      <c r="C17" s="15">
        <v>44302387</v>
      </c>
      <c r="D17" s="15">
        <v>248955510</v>
      </c>
      <c r="E17" s="17">
        <f>C17-D17</f>
        <v>-204653123</v>
      </c>
      <c r="F17" s="10"/>
    </row>
    <row r="18" spans="2:6" s="8" customFormat="1" ht="28.5" customHeight="1">
      <c r="B18" s="12" t="s">
        <v>26</v>
      </c>
      <c r="C18" s="15">
        <v>5641999</v>
      </c>
      <c r="D18" s="15">
        <v>5023821.26</v>
      </c>
      <c r="E18" s="17">
        <f>C18-D18</f>
        <v>618177.7400000002</v>
      </c>
      <c r="F18" s="10"/>
    </row>
    <row r="19" spans="2:6" s="8" customFormat="1" ht="50.25" customHeight="1">
      <c r="B19" s="11" t="s">
        <v>24</v>
      </c>
      <c r="C19" s="15">
        <v>67444879</v>
      </c>
      <c r="D19" s="15">
        <v>877851535</v>
      </c>
      <c r="E19" s="17">
        <f>C19-D19</f>
        <v>-810406656</v>
      </c>
      <c r="F19" s="10"/>
    </row>
    <row r="20" spans="2:6" s="8" customFormat="1" ht="24" customHeight="1">
      <c r="B20" s="12" t="s">
        <v>20</v>
      </c>
      <c r="C20" s="15">
        <v>353472</v>
      </c>
      <c r="D20" s="15">
        <v>403000</v>
      </c>
      <c r="E20" s="17">
        <f t="shared" si="0"/>
        <v>-49528</v>
      </c>
      <c r="F20" s="10"/>
    </row>
    <row r="21" spans="2:6" s="8" customFormat="1" ht="24" customHeight="1">
      <c r="B21" s="12" t="s">
        <v>10</v>
      </c>
      <c r="C21" s="15">
        <v>70192</v>
      </c>
      <c r="D21" s="15">
        <v>70000</v>
      </c>
      <c r="E21" s="17">
        <f t="shared" si="0"/>
        <v>192</v>
      </c>
      <c r="F21" s="10"/>
    </row>
    <row r="22" spans="2:6" s="8" customFormat="1" ht="24" customHeight="1">
      <c r="B22" s="12" t="s">
        <v>15</v>
      </c>
      <c r="C22" s="15">
        <v>560571924</v>
      </c>
      <c r="D22" s="15">
        <v>234952000</v>
      </c>
      <c r="E22" s="17">
        <f t="shared" si="0"/>
        <v>325619924</v>
      </c>
      <c r="F22" s="10"/>
    </row>
    <row r="23" spans="2:6" s="8" customFormat="1" ht="22.5" customHeight="1">
      <c r="B23" s="12" t="s">
        <v>11</v>
      </c>
      <c r="C23" s="15">
        <v>12130109497</v>
      </c>
      <c r="D23" s="15">
        <v>952137479</v>
      </c>
      <c r="E23" s="17">
        <f t="shared" si="0"/>
        <v>11177972018</v>
      </c>
      <c r="F23" s="10"/>
    </row>
    <row r="24" spans="2:6" s="8" customFormat="1" ht="24.75" customHeight="1">
      <c r="B24" s="12" t="s">
        <v>27</v>
      </c>
      <c r="C24" s="15">
        <v>60203663</v>
      </c>
      <c r="D24" s="15">
        <v>0</v>
      </c>
      <c r="E24" s="17">
        <f t="shared" si="0"/>
        <v>60203663</v>
      </c>
      <c r="F24" s="10"/>
    </row>
    <row r="25" spans="2:6" s="8" customFormat="1" ht="22.5" customHeight="1">
      <c r="B25" s="12" t="s">
        <v>12</v>
      </c>
      <c r="C25" s="15">
        <v>5989906511</v>
      </c>
      <c r="D25" s="15">
        <v>4542573097</v>
      </c>
      <c r="E25" s="17">
        <f>C25-D25</f>
        <v>1447333414</v>
      </c>
      <c r="F25" s="10"/>
    </row>
    <row r="26" spans="2:6" s="8" customFormat="1" ht="34.5" customHeight="1" thickBot="1">
      <c r="B26" s="13" t="s">
        <v>18</v>
      </c>
      <c r="C26" s="16">
        <v>3063780</v>
      </c>
      <c r="D26" s="16">
        <v>8500000</v>
      </c>
      <c r="E26" s="18">
        <f>C26-D26</f>
        <v>-5436220</v>
      </c>
      <c r="F26" s="10"/>
    </row>
  </sheetData>
  <mergeCells count="6">
    <mergeCell ref="B2:E2"/>
    <mergeCell ref="B1:E1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temp</cp:lastModifiedBy>
  <cp:lastPrinted>2006-04-21T05:58:12Z</cp:lastPrinted>
  <dcterms:created xsi:type="dcterms:W3CDTF">1997-09-20T03:06:19Z</dcterms:created>
  <dcterms:modified xsi:type="dcterms:W3CDTF">2006-04-27T02:11:02Z</dcterms:modified>
  <cp:category/>
  <cp:version/>
  <cp:contentType/>
  <cp:contentStatus/>
</cp:coreProperties>
</file>