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'綜計表'!$B$1:$E$26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<sst xmlns="http://schemas.openxmlformats.org/spreadsheetml/2006/main" count="30" uniqueCount="30">
  <si>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中 央 政 府 總 決 算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</si>
  <si>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</si>
  <si>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基　　金　　名　　稱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</si>
  <si>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</si>
  <si>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</si>
  <si>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</si>
  <si>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</si>
  <si>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</si>
  <si>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</si>
  <si>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</si>
  <si>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</si>
  <si>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</si>
  <si>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</si>
  <si>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</si>
  <si>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</si>
  <si>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積欠工資墊償基金</t>
  </si>
  <si>
    <t>信託基金綜計收支餘絀表</t>
  </si>
  <si>
    <t>合                計</t>
  </si>
  <si>
    <t>清潔人員執行職務死亡濟助基金</t>
  </si>
  <si>
    <t>警察及消防人員安全濟助基金</t>
  </si>
  <si>
    <t>黃瑞景先生獎學基金</t>
  </si>
  <si>
    <t>臺灣地區警察人員互助共濟基金</t>
  </si>
  <si>
    <t>保險業務發展基金</t>
  </si>
  <si>
    <t>交通部電信總局組織條例修正施行前退休撫卹人員退休撫卹基金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</si>
  <si>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</si>
  <si>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</si>
  <si>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</si>
  <si>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</si>
  <si>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t>華僑捐贈各項獎學基金</t>
  </si>
  <si>
    <t>　　　       　  　　       　            　      中華民國  96 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</si>
</sst>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0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1" fillId="0" borderId="0">
      <alignment/>
      <protection/>
    </xf>
    <xf numFmtId="0" fontId="9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9" fontId="4" fillId="0" borderId="0" xfId="19">
      <alignment/>
      <protection/>
    </xf>
    <xf numFmtId="39" fontId="4" fillId="0" borderId="0" xfId="19" applyAlignment="1" applyProtection="1">
      <alignment horizontal="left"/>
      <protection/>
    </xf>
    <xf numFmtId="39" fontId="6" fillId="0" borderId="0" xfId="19" applyFont="1">
      <alignment/>
      <protection/>
    </xf>
    <xf numFmtId="39" fontId="6" fillId="0" borderId="0" xfId="19" applyFont="1" applyAlignment="1">
      <alignment horizontal="centerContinuous"/>
      <protection/>
    </xf>
    <xf numFmtId="0" fontId="0" fillId="0" borderId="0" xfId="0" applyAlignment="1">
      <alignment vertical="center"/>
    </xf>
    <xf numFmtId="39" fontId="16" fillId="0" borderId="0" xfId="19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79" fontId="17" fillId="0" borderId="4" xfId="20" applyFont="1" applyBorder="1" applyAlignment="1">
      <alignment horizontal="center" vertical="center"/>
    </xf>
    <xf numFmtId="179" fontId="10" fillId="0" borderId="4" xfId="20" applyFont="1" applyBorder="1" applyAlignment="1">
      <alignment vertical="center"/>
    </xf>
    <xf numFmtId="179" fontId="10" fillId="0" borderId="5" xfId="20" applyFont="1" applyBorder="1" applyAlignment="1">
      <alignment vertical="center"/>
    </xf>
    <xf numFmtId="180" fontId="10" fillId="0" borderId="6" xfId="19" applyNumberFormat="1" applyFont="1" applyBorder="1" applyAlignment="1" applyProtection="1">
      <alignment vertical="center"/>
      <protection/>
    </xf>
    <xf numFmtId="180" fontId="10" fillId="0" borderId="7" xfId="19" applyNumberFormat="1" applyFont="1" applyBorder="1" applyAlignment="1" applyProtection="1">
      <alignment vertical="center"/>
      <protection/>
    </xf>
    <xf numFmtId="0" fontId="18" fillId="0" borderId="2" xfId="0" applyFont="1" applyBorder="1" applyAlignment="1">
      <alignment horizontal="center" vertical="center"/>
    </xf>
    <xf numFmtId="180" fontId="17" fillId="0" borderId="6" xfId="19" applyNumberFormat="1" applyFont="1" applyBorder="1" applyAlignment="1" applyProtection="1">
      <alignment vertical="center"/>
      <protection/>
    </xf>
    <xf numFmtId="39" fontId="6" fillId="0" borderId="0" xfId="19" applyFont="1" applyAlignment="1" applyProtection="1">
      <alignment horizontal="center" vertical="top"/>
      <protection/>
    </xf>
    <xf numFmtId="39" fontId="7" fillId="0" borderId="0" xfId="19" applyFont="1" applyAlignment="1" applyProtection="1">
      <alignment horizontal="left"/>
      <protection/>
    </xf>
    <xf numFmtId="0" fontId="14" fillId="0" borderId="2" xfId="0" applyFont="1" applyFill="1" applyBorder="1" applyAlignment="1">
      <alignment vertical="center"/>
    </xf>
    <xf numFmtId="179" fontId="10" fillId="0" borderId="4" xfId="20" applyFont="1" applyFill="1" applyBorder="1" applyAlignment="1">
      <alignment vertical="center"/>
    </xf>
    <xf numFmtId="180" fontId="10" fillId="0" borderId="6" xfId="1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Alignment="1" applyProtection="1">
      <alignment horizontal="center"/>
      <protection/>
    </xf>
    <xf numFmtId="39" fontId="19" fillId="0" borderId="0" xfId="19" applyFont="1" applyAlignment="1" applyProtection="1">
      <alignment horizontal="center"/>
      <protection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19875" y="323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00390625" defaultRowHeight="15.75"/>
  <cols>
    <col min="1" max="1" width="1.25" style="0" customWidth="1"/>
    <col min="2" max="2" width="34.875" style="0" customWidth="1"/>
    <col min="3" max="3" width="15.375" style="0" customWidth="1"/>
    <col min="4" max="4" width="16.00390625" style="0" customWidth="1"/>
    <col min="5" max="5" width="19.375" style="0" customWidth="1"/>
    <col min="6" max="6" width="13.125" style="0" bestFit="1" customWidth="1"/>
  </cols>
  <sheetData>
    <row r="1" spans="2:31" s="1" customFormat="1" ht="24" customHeight="1">
      <c r="B1" s="27" t="s">
        <v>0</v>
      </c>
      <c r="C1" s="27"/>
      <c r="D1" s="27"/>
      <c r="E1" s="27"/>
      <c r="G1" s="2"/>
      <c r="H1" s="2"/>
      <c r="AE1" s="2" t="s">
        <v>1</v>
      </c>
    </row>
    <row r="2" spans="2:5" s="1" customFormat="1" ht="33" customHeight="1">
      <c r="B2" s="26" t="s">
        <v>16</v>
      </c>
      <c r="C2" s="26"/>
      <c r="D2" s="26"/>
      <c r="E2" s="26"/>
    </row>
    <row r="3" spans="2:5" s="3" customFormat="1" ht="25.5" customHeight="1" thickBot="1">
      <c r="B3" s="19" t="s">
        <v>29</v>
      </c>
      <c r="C3" s="18"/>
      <c r="D3" s="4"/>
      <c r="E3" s="6" t="s">
        <v>13</v>
      </c>
    </row>
    <row r="4" spans="2:5" s="5" customFormat="1" ht="21" customHeight="1">
      <c r="B4" s="28" t="s">
        <v>2</v>
      </c>
      <c r="C4" s="30" t="s">
        <v>5</v>
      </c>
      <c r="D4" s="30" t="s">
        <v>3</v>
      </c>
      <c r="E4" s="32" t="s">
        <v>4</v>
      </c>
    </row>
    <row r="5" spans="2:5" s="5" customFormat="1" ht="36" customHeight="1" thickBot="1">
      <c r="B5" s="29"/>
      <c r="C5" s="31"/>
      <c r="D5" s="31"/>
      <c r="E5" s="33"/>
    </row>
    <row r="6" spans="2:5" s="5" customFormat="1" ht="30.75" customHeight="1">
      <c r="B6" s="16" t="s">
        <v>17</v>
      </c>
      <c r="C6" s="11">
        <f>SUM(C7:C26)</f>
        <v>55884836089.19</v>
      </c>
      <c r="D6" s="11">
        <f>SUM(D7:D26)</f>
        <v>12857211930.4</v>
      </c>
      <c r="E6" s="17">
        <f>C6-D6</f>
        <v>43027624158.79</v>
      </c>
    </row>
    <row r="7" spans="2:5" s="5" customFormat="1" ht="39" customHeight="1">
      <c r="B7" s="9" t="s">
        <v>14</v>
      </c>
      <c r="C7" s="12">
        <v>37248044</v>
      </c>
      <c r="D7" s="12">
        <v>130551616</v>
      </c>
      <c r="E7" s="14">
        <f>C7-D7</f>
        <v>-93303572</v>
      </c>
    </row>
    <row r="8" spans="2:5" s="5" customFormat="1" ht="32.25" customHeight="1">
      <c r="B8" s="8" t="s">
        <v>6</v>
      </c>
      <c r="C8" s="12">
        <v>22067453910</v>
      </c>
      <c r="D8" s="12">
        <v>592469703</v>
      </c>
      <c r="E8" s="14">
        <f aca="true" t="shared" si="0" ref="E8:E24">C8-D8</f>
        <v>21474984207</v>
      </c>
    </row>
    <row r="9" spans="2:5" s="23" customFormat="1" ht="28.5" customHeight="1">
      <c r="B9" s="20" t="s">
        <v>26</v>
      </c>
      <c r="C9" s="21">
        <v>22480</v>
      </c>
      <c r="D9" s="21">
        <v>20000</v>
      </c>
      <c r="E9" s="22">
        <f t="shared" si="0"/>
        <v>2480</v>
      </c>
    </row>
    <row r="10" spans="2:5" s="5" customFormat="1" ht="32.25" customHeight="1">
      <c r="B10" s="9" t="s">
        <v>20</v>
      </c>
      <c r="C10" s="12">
        <v>22498</v>
      </c>
      <c r="D10" s="12">
        <v>21000</v>
      </c>
      <c r="E10" s="14">
        <f t="shared" si="0"/>
        <v>1498</v>
      </c>
    </row>
    <row r="11" spans="2:5" s="5" customFormat="1" ht="38.25" customHeight="1">
      <c r="B11" s="8" t="s">
        <v>19</v>
      </c>
      <c r="C11" s="12">
        <v>3300425</v>
      </c>
      <c r="D11" s="12">
        <v>9160000</v>
      </c>
      <c r="E11" s="14">
        <f t="shared" si="0"/>
        <v>-5859575</v>
      </c>
    </row>
    <row r="12" spans="2:5" s="5" customFormat="1" ht="36" customHeight="1">
      <c r="B12" s="8" t="s">
        <v>7</v>
      </c>
      <c r="C12" s="12">
        <v>49514</v>
      </c>
      <c r="D12" s="12">
        <v>200000</v>
      </c>
      <c r="E12" s="14">
        <f t="shared" si="0"/>
        <v>-150486</v>
      </c>
    </row>
    <row r="13" spans="2:5" s="5" customFormat="1" ht="33.75" customHeight="1">
      <c r="B13" s="9" t="s">
        <v>21</v>
      </c>
      <c r="C13" s="12">
        <v>1469118</v>
      </c>
      <c r="D13" s="12">
        <v>0</v>
      </c>
      <c r="E13" s="14">
        <f t="shared" si="0"/>
        <v>1469118</v>
      </c>
    </row>
    <row r="14" spans="2:5" s="5" customFormat="1" ht="27.75" customHeight="1">
      <c r="B14" s="8" t="s">
        <v>27</v>
      </c>
      <c r="C14" s="12">
        <v>22436</v>
      </c>
      <c r="D14" s="12">
        <v>100000</v>
      </c>
      <c r="E14" s="14">
        <f t="shared" si="0"/>
        <v>-77564</v>
      </c>
    </row>
    <row r="15" spans="2:6" s="5" customFormat="1" ht="24" customHeight="1">
      <c r="B15" s="9" t="s">
        <v>8</v>
      </c>
      <c r="C15" s="12">
        <v>1158069</v>
      </c>
      <c r="D15" s="12">
        <v>344000</v>
      </c>
      <c r="E15" s="14">
        <f t="shared" si="0"/>
        <v>814069</v>
      </c>
      <c r="F15" s="7"/>
    </row>
    <row r="16" spans="2:5" s="5" customFormat="1" ht="24.75" customHeight="1">
      <c r="B16" s="9" t="s">
        <v>9</v>
      </c>
      <c r="C16" s="12">
        <v>52666</v>
      </c>
      <c r="D16" s="12">
        <v>57000</v>
      </c>
      <c r="E16" s="14">
        <f t="shared" si="0"/>
        <v>-4334</v>
      </c>
    </row>
    <row r="17" spans="2:5" s="24" customFormat="1" ht="30" customHeight="1">
      <c r="B17" s="20" t="s">
        <v>22</v>
      </c>
      <c r="C17" s="21">
        <v>54684027</v>
      </c>
      <c r="D17" s="21">
        <v>219811062.4</v>
      </c>
      <c r="E17" s="22">
        <f>C17-D17</f>
        <v>-165127035.4</v>
      </c>
    </row>
    <row r="18" spans="2:5" s="5" customFormat="1" ht="28.5" customHeight="1">
      <c r="B18" s="9" t="s">
        <v>24</v>
      </c>
      <c r="C18" s="12">
        <v>15862419.19</v>
      </c>
      <c r="D18" s="12">
        <v>12319693</v>
      </c>
      <c r="E18" s="14">
        <f>C18-D18</f>
        <v>3542726.1899999995</v>
      </c>
    </row>
    <row r="19" spans="2:5" s="23" customFormat="1" ht="50.25" customHeight="1">
      <c r="B19" s="25" t="s">
        <v>23</v>
      </c>
      <c r="C19" s="21">
        <v>58598082</v>
      </c>
      <c r="D19" s="21">
        <v>808943033</v>
      </c>
      <c r="E19" s="22">
        <f>C19-D19</f>
        <v>-750344951</v>
      </c>
    </row>
    <row r="20" spans="2:5" s="5" customFormat="1" ht="24" customHeight="1">
      <c r="B20" s="9" t="s">
        <v>28</v>
      </c>
      <c r="C20" s="12">
        <v>906393</v>
      </c>
      <c r="D20" s="12">
        <v>947605</v>
      </c>
      <c r="E20" s="14">
        <f t="shared" si="0"/>
        <v>-41212</v>
      </c>
    </row>
    <row r="21" spans="2:5" s="5" customFormat="1" ht="24" customHeight="1">
      <c r="B21" s="9" t="s">
        <v>10</v>
      </c>
      <c r="C21" s="12">
        <v>99500</v>
      </c>
      <c r="D21" s="12">
        <v>196000</v>
      </c>
      <c r="E21" s="14">
        <f t="shared" si="0"/>
        <v>-96500</v>
      </c>
    </row>
    <row r="22" spans="2:5" s="23" customFormat="1" ht="24" customHeight="1">
      <c r="B22" s="20" t="s">
        <v>15</v>
      </c>
      <c r="C22" s="21">
        <v>668347002</v>
      </c>
      <c r="D22" s="21">
        <v>379214208</v>
      </c>
      <c r="E22" s="22">
        <f t="shared" si="0"/>
        <v>289132794</v>
      </c>
    </row>
    <row r="23" spans="2:5" s="23" customFormat="1" ht="22.5" customHeight="1">
      <c r="B23" s="20" t="s">
        <v>11</v>
      </c>
      <c r="C23" s="21">
        <v>23861512455</v>
      </c>
      <c r="D23" s="21">
        <v>2412726604</v>
      </c>
      <c r="E23" s="22">
        <f t="shared" si="0"/>
        <v>21448785851</v>
      </c>
    </row>
    <row r="24" spans="2:5" s="5" customFormat="1" ht="24.75" customHeight="1">
      <c r="B24" s="9" t="s">
        <v>25</v>
      </c>
      <c r="C24" s="12">
        <v>3890108741</v>
      </c>
      <c r="D24" s="12">
        <v>3176281433</v>
      </c>
      <c r="E24" s="14">
        <f t="shared" si="0"/>
        <v>713827308</v>
      </c>
    </row>
    <row r="25" spans="2:5" s="5" customFormat="1" ht="22.5" customHeight="1">
      <c r="B25" s="9" t="s">
        <v>12</v>
      </c>
      <c r="C25" s="12">
        <v>5219302082</v>
      </c>
      <c r="D25" s="12">
        <v>5101648973</v>
      </c>
      <c r="E25" s="14">
        <f>C25-D25</f>
        <v>117653109</v>
      </c>
    </row>
    <row r="26" spans="2:5" s="5" customFormat="1" ht="34.5" customHeight="1" thickBot="1">
      <c r="B26" s="10" t="s">
        <v>18</v>
      </c>
      <c r="C26" s="13">
        <v>4616228</v>
      </c>
      <c r="D26" s="13">
        <v>12200000</v>
      </c>
      <c r="E26" s="15">
        <f>C26-D26</f>
        <v>-7583772</v>
      </c>
    </row>
  </sheetData>
  <mergeCells count="6">
    <mergeCell ref="B4:B5"/>
    <mergeCell ref="C4:C5"/>
    <mergeCell ref="D4:D5"/>
    <mergeCell ref="E4:E5"/>
    <mergeCell ref="B2:E2"/>
    <mergeCell ref="B1:E1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temp</cp:lastModifiedBy>
  <cp:lastPrinted>2008-04-05T10:56:38Z</cp:lastPrinted>
  <dcterms:created xsi:type="dcterms:W3CDTF">1997-09-20T03:06:19Z</dcterms:created>
  <dcterms:modified xsi:type="dcterms:W3CDTF">2008-04-28T01:47:01Z</dcterms:modified>
  <cp:category/>
  <cp:version/>
  <cp:contentType/>
  <cp:contentStatus/>
</cp:coreProperties>
</file>