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<sst xmlns="http://schemas.openxmlformats.org/spreadsheetml/2006/main" count="214" uniqueCount="185">
  <si>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</si>
  <si>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</si>
  <si>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</si>
  <si>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</si>
  <si>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</si>
  <si>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</si>
  <si>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</si>
  <si>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</si>
  <si>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</si>
  <si>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</si>
  <si>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</si>
  <si>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</si>
  <si>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</si>
  <si>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</si>
  <si>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</si>
  <si>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</si>
  <si>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</si>
  <si>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</si>
  <si>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</si>
  <si>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</si>
  <si>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</si>
  <si>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</si>
  <si>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</si>
  <si>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</si>
  <si>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</si>
  <si>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</si>
  <si>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</si>
  <si>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</si>
  <si>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</si>
  <si>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</si>
  <si>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</si>
  <si>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</si>
  <si>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</si>
  <si>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</si>
  <si>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</si>
  <si>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</si>
  <si>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</si>
  <si>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</si>
  <si>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</si>
  <si>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</si>
  <si>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</si>
  <si>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</si>
  <si>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</si>
  <si>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</si>
  <si>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</si>
  <si>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</si>
  <si>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</si>
  <si>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</si>
  <si>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</si>
  <si>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</si>
  <si>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</si>
  <si>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</si>
  <si>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</si>
  <si>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</si>
  <si>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</si>
  <si>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</si>
  <si>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</si>
  <si>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</si>
  <si>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</si>
  <si>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</si>
  <si>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</si>
  <si>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</si>
  <si>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</si>
  <si>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</si>
  <si>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</si>
  <si>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</si>
  <si>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國立社教機構作</t>
  </si>
  <si>
    <t>業基金平衡表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</si>
  <si>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</si>
  <si>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</si>
  <si>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</si>
  <si>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</si>
  <si>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</si>
  <si>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</si>
  <si>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</si>
  <si>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</si>
  <si>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</si>
  <si>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179,050,630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213,966,292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</si>
  <si>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</si>
  <si>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</si>
  <si>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</si>
  <si>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</si>
  <si>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</si>
  <si>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</si>
  <si>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</si>
  <si>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</si>
  <si>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</si>
  <si>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</si>
  <si>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</si>
  <si>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</si>
  <si>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</si>
  <si>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</si>
  <si>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</si>
  <si>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</si>
  <si>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</si>
  <si>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</si>
  <si>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</si>
  <si>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</si>
  <si>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</si>
  <si>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</si>
  <si>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</si>
  <si>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</si>
  <si>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</si>
  <si>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</si>
  <si>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</si>
  <si>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</si>
  <si>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</si>
  <si>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</si>
  <si>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</si>
  <si>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</si>
  <si>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國立社教機構作業基金現金流量決算表</t>
  </si>
  <si>
    <t>項　　 目</t>
  </si>
  <si>
    <t>預算數</t>
  </si>
  <si>
    <t>比較增減(-)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</si>
  <si>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</si>
  <si>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</si>
  <si>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</si>
  <si>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</si>
  <si>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國立社教機構作業基金餘絀撥補決算表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</si>
  <si>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</si>
  <si>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</si>
  <si>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</si>
  <si>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</si>
  <si>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</si>
  <si>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</si>
  <si>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</si>
  <si>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</si>
  <si>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</si>
  <si>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</si>
  <si>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</si>
  <si>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</si>
  <si>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</si>
  <si>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</si>
  <si>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</si>
  <si>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</si>
  <si>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</si>
  <si>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</si>
  <si>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</si>
  <si>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</si>
  <si>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</si>
  <si>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</si>
  <si>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</si>
  <si>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</si>
  <si>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</si>
  <si>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國立社教機構作業基</t>
  </si>
  <si>
    <t>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</si>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</sst>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"/>
    <numFmt numFmtId="178" formatCode="#,##0.00;\-#,##0.00;* &quot; &quot;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8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7" fontId="25" fillId="0" borderId="14" xfId="0" applyNumberFormat="1" applyFont="1" applyAlignment="1">
      <alignment horizontal="right" vertical="top"/>
    </xf>
    <xf numFmtId="177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7" fontId="27" fillId="0" borderId="14" xfId="0" applyNumberFormat="1" applyFont="1" applyAlignment="1">
      <alignment horizontal="right" vertical="top"/>
    </xf>
    <xf numFmtId="177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7" fontId="25" fillId="0" borderId="22" xfId="0" applyNumberFormat="1" applyFont="1" applyAlignment="1">
      <alignment horizontal="right" vertical="top"/>
    </xf>
    <xf numFmtId="177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177" fontId="25" fillId="0" borderId="18" xfId="0" applyNumberFormat="1" applyFont="1" applyBorder="1" applyAlignment="1">
      <alignment horizontal="right" vertical="top"/>
    </xf>
    <xf numFmtId="177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177" fontId="27" fillId="0" borderId="13" xfId="0" applyNumberFormat="1" applyFont="1" applyBorder="1" applyAlignment="1">
      <alignment horizontal="right" vertical="top"/>
    </xf>
    <xf numFmtId="177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177" fontId="25" fillId="0" borderId="13" xfId="0" applyNumberFormat="1" applyFont="1" applyBorder="1" applyAlignment="1">
      <alignment horizontal="right" vertical="top"/>
    </xf>
    <xf numFmtId="177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177" fontId="25" fillId="0" borderId="21" xfId="0" applyNumberFormat="1" applyFont="1" applyBorder="1" applyAlignment="1">
      <alignment horizontal="right" vertical="top"/>
    </xf>
    <xf numFmtId="177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144</v>
      </c>
      <c r="B1" s="85"/>
      <c r="C1" s="85"/>
      <c r="D1" s="85"/>
      <c r="E1" s="85"/>
      <c r="F1" s="86" t="s">
        <v>145</v>
      </c>
      <c r="G1" s="87"/>
      <c r="H1" s="87"/>
      <c r="I1" s="87"/>
      <c r="J1" s="87"/>
    </row>
    <row r="2" spans="1:10" s="40" customFormat="1" ht="16.5">
      <c r="A2" s="88" t="s">
        <v>182</v>
      </c>
      <c r="B2" s="89"/>
      <c r="C2" s="89"/>
      <c r="D2" s="89"/>
      <c r="E2" s="89"/>
      <c r="F2" s="90" t="s">
        <v>183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146</v>
      </c>
      <c r="B4" s="94" t="s">
        <v>119</v>
      </c>
      <c r="C4" s="95" t="s">
        <v>80</v>
      </c>
      <c r="D4" s="94" t="s">
        <v>120</v>
      </c>
      <c r="E4" s="95" t="s">
        <v>80</v>
      </c>
      <c r="F4" s="93" t="s">
        <v>121</v>
      </c>
      <c r="G4" s="94" t="s">
        <v>79</v>
      </c>
      <c r="H4" s="95" t="s">
        <v>80</v>
      </c>
      <c r="I4" s="96" t="s">
        <v>184</v>
      </c>
      <c r="J4" s="95" t="s">
        <v>80</v>
      </c>
    </row>
    <row r="5" spans="1:10" s="53" customFormat="1" ht="18.75" customHeight="1">
      <c r="A5" s="97" t="s">
        <v>147</v>
      </c>
      <c r="B5" s="98">
        <v>1901619000</v>
      </c>
      <c r="C5" s="98">
        <v>100</v>
      </c>
      <c r="D5" s="98">
        <v>1900188169</v>
      </c>
      <c r="E5" s="99">
        <v>100</v>
      </c>
      <c r="F5" s="100">
        <v>0</v>
      </c>
      <c r="G5" s="98">
        <v>1900188169</v>
      </c>
      <c r="H5" s="98">
        <v>100</v>
      </c>
      <c r="I5" s="98">
        <v>-1430831</v>
      </c>
      <c r="J5" s="101">
        <v>0.08</v>
      </c>
    </row>
    <row r="6" spans="1:10" ht="18.75" customHeight="1">
      <c r="A6" s="102" t="s">
        <v>148</v>
      </c>
      <c r="B6" s="103">
        <v>193493000</v>
      </c>
      <c r="C6" s="103">
        <v>10.18</v>
      </c>
      <c r="D6" s="103">
        <v>160020083</v>
      </c>
      <c r="E6" s="104">
        <v>8.42</v>
      </c>
      <c r="F6" s="105">
        <v>0</v>
      </c>
      <c r="G6" s="103">
        <v>160020083</v>
      </c>
      <c r="H6" s="103">
        <v>8.42</v>
      </c>
      <c r="I6" s="103">
        <v>-33472917</v>
      </c>
      <c r="J6" s="106">
        <v>17.3</v>
      </c>
    </row>
    <row r="7" spans="1:10" ht="18.75" customHeight="1">
      <c r="A7" s="102" t="s">
        <v>149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150</v>
      </c>
      <c r="B8" s="103">
        <v>108139000</v>
      </c>
      <c r="C8" s="103">
        <v>5.69</v>
      </c>
      <c r="D8" s="103">
        <v>172795922</v>
      </c>
      <c r="E8" s="104">
        <v>9.09</v>
      </c>
      <c r="F8" s="105">
        <v>0</v>
      </c>
      <c r="G8" s="103">
        <v>172795922</v>
      </c>
      <c r="H8" s="103">
        <v>9.09</v>
      </c>
      <c r="I8" s="103">
        <v>64656922</v>
      </c>
      <c r="J8" s="106">
        <v>59.79</v>
      </c>
    </row>
    <row r="9" spans="1:10" ht="18.75" customHeight="1">
      <c r="A9" s="102" t="s">
        <v>151</v>
      </c>
      <c r="B9" s="103">
        <v>123884000</v>
      </c>
      <c r="C9" s="103">
        <v>6.51</v>
      </c>
      <c r="D9" s="103">
        <v>30000000</v>
      </c>
      <c r="E9" s="104">
        <v>1.58</v>
      </c>
      <c r="F9" s="105">
        <v>0</v>
      </c>
      <c r="G9" s="103">
        <v>30000000</v>
      </c>
      <c r="H9" s="103">
        <v>1.58</v>
      </c>
      <c r="I9" s="103">
        <v>-93884000</v>
      </c>
      <c r="J9" s="106">
        <v>75.78</v>
      </c>
    </row>
    <row r="10" spans="1:10" ht="18.75" customHeight="1">
      <c r="A10" s="102" t="s">
        <v>152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153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154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155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156</v>
      </c>
      <c r="B14" s="103">
        <v>1476103000</v>
      </c>
      <c r="C14" s="103">
        <v>77.62</v>
      </c>
      <c r="D14" s="103">
        <v>1537372164</v>
      </c>
      <c r="E14" s="104">
        <v>80.91</v>
      </c>
      <c r="F14" s="105">
        <v>0</v>
      </c>
      <c r="G14" s="103">
        <v>1537372164</v>
      </c>
      <c r="H14" s="103">
        <v>80.91</v>
      </c>
      <c r="I14" s="103">
        <v>61269164</v>
      </c>
      <c r="J14" s="106">
        <v>4.15</v>
      </c>
    </row>
    <row r="15" spans="1:10" s="53" customFormat="1" ht="18.75" customHeight="1">
      <c r="A15" s="107" t="s">
        <v>157</v>
      </c>
      <c r="B15" s="108">
        <v>2363796000</v>
      </c>
      <c r="C15" s="108">
        <v>124.3</v>
      </c>
      <c r="D15" s="108">
        <v>2350778081</v>
      </c>
      <c r="E15" s="109">
        <v>123.71</v>
      </c>
      <c r="F15" s="110">
        <v>0</v>
      </c>
      <c r="G15" s="108">
        <v>2350778081</v>
      </c>
      <c r="H15" s="108">
        <v>123.71</v>
      </c>
      <c r="I15" s="108">
        <v>-13017919</v>
      </c>
      <c r="J15" s="111">
        <v>0.55</v>
      </c>
    </row>
    <row r="16" spans="1:10" ht="18.75" customHeight="1">
      <c r="A16" s="102" t="s">
        <v>158</v>
      </c>
      <c r="B16" s="103">
        <v>1306251000</v>
      </c>
      <c r="C16" s="103">
        <v>68.69</v>
      </c>
      <c r="D16" s="103">
        <v>1277238816</v>
      </c>
      <c r="E16" s="104">
        <v>67.22</v>
      </c>
      <c r="F16" s="105">
        <v>0</v>
      </c>
      <c r="G16" s="103">
        <v>1277238816</v>
      </c>
      <c r="H16" s="103">
        <v>67.22</v>
      </c>
      <c r="I16" s="103">
        <v>-29012184</v>
      </c>
      <c r="J16" s="106">
        <v>2.22</v>
      </c>
    </row>
    <row r="17" spans="1:10" ht="18.75" customHeight="1">
      <c r="A17" s="102" t="s">
        <v>159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160</v>
      </c>
      <c r="B18" s="103">
        <v>98520000</v>
      </c>
      <c r="C18" s="103">
        <v>5.18</v>
      </c>
      <c r="D18" s="103">
        <v>143166660</v>
      </c>
      <c r="E18" s="104">
        <v>7.53</v>
      </c>
      <c r="F18" s="105">
        <v>0</v>
      </c>
      <c r="G18" s="103">
        <v>143166660</v>
      </c>
      <c r="H18" s="103">
        <v>7.53</v>
      </c>
      <c r="I18" s="103">
        <v>44646660</v>
      </c>
      <c r="J18" s="106">
        <v>45.32</v>
      </c>
    </row>
    <row r="19" spans="1:10" ht="18.75" customHeight="1">
      <c r="A19" s="102" t="s">
        <v>161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162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163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164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165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166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167</v>
      </c>
      <c r="B25" s="103">
        <v>871533000</v>
      </c>
      <c r="C25" s="103">
        <v>45.83</v>
      </c>
      <c r="D25" s="103">
        <v>831572981</v>
      </c>
      <c r="E25" s="104">
        <v>43.76</v>
      </c>
      <c r="F25" s="105">
        <v>0</v>
      </c>
      <c r="G25" s="103">
        <v>831572981</v>
      </c>
      <c r="H25" s="103">
        <v>43.76</v>
      </c>
      <c r="I25" s="103">
        <v>-39960019</v>
      </c>
      <c r="J25" s="106">
        <v>4.59</v>
      </c>
    </row>
    <row r="26" spans="1:10" ht="18.75" customHeight="1">
      <c r="A26" s="102" t="s">
        <v>168</v>
      </c>
      <c r="B26" s="103">
        <v>77469000</v>
      </c>
      <c r="C26" s="103">
        <v>4.07</v>
      </c>
      <c r="D26" s="103">
        <v>68380505</v>
      </c>
      <c r="E26" s="104">
        <v>3.6</v>
      </c>
      <c r="F26" s="105">
        <v>0</v>
      </c>
      <c r="G26" s="103">
        <v>68380505</v>
      </c>
      <c r="H26" s="103">
        <v>3.6</v>
      </c>
      <c r="I26" s="103">
        <v>-9088495</v>
      </c>
      <c r="J26" s="106">
        <v>11.73</v>
      </c>
    </row>
    <row r="27" spans="1:10" ht="18.75" customHeight="1">
      <c r="A27" s="102" t="s">
        <v>169</v>
      </c>
      <c r="B27" s="103">
        <v>10023000</v>
      </c>
      <c r="C27" s="103">
        <v>0.53</v>
      </c>
      <c r="D27" s="103">
        <v>30419119</v>
      </c>
      <c r="E27" s="104">
        <v>1.6</v>
      </c>
      <c r="F27" s="105">
        <v>0</v>
      </c>
      <c r="G27" s="103">
        <v>30419119</v>
      </c>
      <c r="H27" s="103">
        <v>1.6</v>
      </c>
      <c r="I27" s="103">
        <v>20396119</v>
      </c>
      <c r="J27" s="106">
        <v>203.49</v>
      </c>
    </row>
    <row r="28" spans="1:10" s="53" customFormat="1" ht="18.75" customHeight="1">
      <c r="A28" s="107" t="s">
        <v>170</v>
      </c>
      <c r="B28" s="108">
        <v>-462177000</v>
      </c>
      <c r="C28" s="108">
        <v>-24.3</v>
      </c>
      <c r="D28" s="108">
        <v>-450589912</v>
      </c>
      <c r="E28" s="109">
        <v>-23.71</v>
      </c>
      <c r="F28" s="110">
        <v>0</v>
      </c>
      <c r="G28" s="108">
        <v>-450589912</v>
      </c>
      <c r="H28" s="108">
        <v>-23.71</v>
      </c>
      <c r="I28" s="108">
        <v>11587088</v>
      </c>
      <c r="J28" s="111">
        <v>2.51</v>
      </c>
    </row>
    <row r="29" spans="1:10" s="53" customFormat="1" ht="18.75" customHeight="1">
      <c r="A29" s="107" t="s">
        <v>171</v>
      </c>
      <c r="B29" s="108">
        <v>110512000</v>
      </c>
      <c r="C29" s="108">
        <v>5.81</v>
      </c>
      <c r="D29" s="108">
        <v>211316212</v>
      </c>
      <c r="E29" s="109">
        <v>11.12</v>
      </c>
      <c r="F29" s="110">
        <v>0</v>
      </c>
      <c r="G29" s="108">
        <v>211316212</v>
      </c>
      <c r="H29" s="108">
        <v>11.12</v>
      </c>
      <c r="I29" s="108">
        <v>100804212</v>
      </c>
      <c r="J29" s="111">
        <v>91.22</v>
      </c>
    </row>
    <row r="30" spans="1:10" ht="18.75" customHeight="1">
      <c r="A30" s="102" t="s">
        <v>172</v>
      </c>
      <c r="B30" s="103">
        <v>6474000</v>
      </c>
      <c r="C30" s="103">
        <v>0.34</v>
      </c>
      <c r="D30" s="103">
        <v>10001389</v>
      </c>
      <c r="E30" s="104">
        <v>0.53</v>
      </c>
      <c r="F30" s="105">
        <v>0</v>
      </c>
      <c r="G30" s="103">
        <v>10001389</v>
      </c>
      <c r="H30" s="103">
        <v>0.53</v>
      </c>
      <c r="I30" s="103">
        <v>3527389</v>
      </c>
      <c r="J30" s="106">
        <v>54.49</v>
      </c>
    </row>
    <row r="31" spans="1:10" ht="18.75" customHeight="1">
      <c r="A31" s="102" t="s">
        <v>173</v>
      </c>
      <c r="B31" s="103">
        <v>104038000</v>
      </c>
      <c r="C31" s="103">
        <v>5.47</v>
      </c>
      <c r="D31" s="103">
        <v>201314823</v>
      </c>
      <c r="E31" s="104">
        <v>10.59</v>
      </c>
      <c r="F31" s="105">
        <v>0</v>
      </c>
      <c r="G31" s="103">
        <v>201314823</v>
      </c>
      <c r="H31" s="103">
        <v>10.59</v>
      </c>
      <c r="I31" s="103">
        <v>97276823</v>
      </c>
      <c r="J31" s="106">
        <v>93.5</v>
      </c>
    </row>
    <row r="32" spans="1:10" s="53" customFormat="1" ht="18.75" customHeight="1">
      <c r="A32" s="107" t="s">
        <v>174</v>
      </c>
      <c r="B32" s="108">
        <v>80000</v>
      </c>
      <c r="C32" s="108">
        <v>0</v>
      </c>
      <c r="D32" s="108">
        <v>12979872</v>
      </c>
      <c r="E32" s="109">
        <v>0.68</v>
      </c>
      <c r="F32" s="110">
        <v>0</v>
      </c>
      <c r="G32" s="108">
        <v>12979872</v>
      </c>
      <c r="H32" s="108">
        <v>0.68</v>
      </c>
      <c r="I32" s="108">
        <v>12899872</v>
      </c>
      <c r="J32" s="111">
        <v>16124.84</v>
      </c>
    </row>
    <row r="33" spans="1:10" ht="18.75" customHeight="1">
      <c r="A33" s="102" t="s">
        <v>175</v>
      </c>
      <c r="B33" s="103">
        <v>0</v>
      </c>
      <c r="C33" s="103">
        <v>0</v>
      </c>
      <c r="D33" s="103">
        <v>8377879</v>
      </c>
      <c r="E33" s="104">
        <v>0.44</v>
      </c>
      <c r="F33" s="105">
        <v>0</v>
      </c>
      <c r="G33" s="103">
        <v>8377879</v>
      </c>
      <c r="H33" s="103">
        <v>0.44</v>
      </c>
      <c r="I33" s="103">
        <v>8377879</v>
      </c>
      <c r="J33" s="106">
        <v>0</v>
      </c>
    </row>
    <row r="34" spans="1:10" ht="18.75" customHeight="1">
      <c r="A34" s="102" t="s">
        <v>176</v>
      </c>
      <c r="B34" s="103">
        <v>80000</v>
      </c>
      <c r="C34" s="103">
        <v>0</v>
      </c>
      <c r="D34" s="103">
        <v>4601993</v>
      </c>
      <c r="E34" s="104">
        <v>0.24</v>
      </c>
      <c r="F34" s="105">
        <v>0</v>
      </c>
      <c r="G34" s="103">
        <v>4601993</v>
      </c>
      <c r="H34" s="103">
        <v>0.24</v>
      </c>
      <c r="I34" s="103">
        <v>4521993</v>
      </c>
      <c r="J34" s="106">
        <v>5652.49</v>
      </c>
    </row>
    <row r="35" spans="1:10" s="53" customFormat="1" ht="18.75" customHeight="1">
      <c r="A35" s="107" t="s">
        <v>177</v>
      </c>
      <c r="B35" s="108">
        <v>110432000</v>
      </c>
      <c r="C35" s="108">
        <v>5.81</v>
      </c>
      <c r="D35" s="108">
        <v>198336340</v>
      </c>
      <c r="E35" s="109">
        <v>10.44</v>
      </c>
      <c r="F35" s="110">
        <v>0</v>
      </c>
      <c r="G35" s="108">
        <v>198336340</v>
      </c>
      <c r="H35" s="108">
        <v>10.44</v>
      </c>
      <c r="I35" s="108">
        <v>87904340</v>
      </c>
      <c r="J35" s="111">
        <v>79.6</v>
      </c>
    </row>
    <row r="36" spans="1:10" s="53" customFormat="1" ht="18.75" customHeight="1">
      <c r="A36" s="107" t="s">
        <v>178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179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180</v>
      </c>
      <c r="B38" s="113">
        <v>-351745000</v>
      </c>
      <c r="C38" s="113">
        <v>-18.5</v>
      </c>
      <c r="D38" s="113">
        <v>-252253572</v>
      </c>
      <c r="E38" s="114">
        <v>-13.28</v>
      </c>
      <c r="F38" s="115">
        <v>0</v>
      </c>
      <c r="G38" s="113">
        <v>-252253572</v>
      </c>
      <c r="H38" s="113">
        <v>-13.28</v>
      </c>
      <c r="I38" s="113">
        <v>99491428</v>
      </c>
      <c r="J38" s="116">
        <v>28.29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118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142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119</v>
      </c>
      <c r="C4" s="71" t="s">
        <v>120</v>
      </c>
      <c r="D4" s="71" t="s">
        <v>121</v>
      </c>
      <c r="E4" s="71" t="s">
        <v>79</v>
      </c>
      <c r="F4" s="72" t="s">
        <v>143</v>
      </c>
      <c r="G4" s="73" t="s">
        <v>80</v>
      </c>
    </row>
    <row r="5" spans="1:7" s="53" customFormat="1" ht="33" customHeight="1">
      <c r="A5" s="74" t="s">
        <v>122</v>
      </c>
      <c r="B5" s="75">
        <v>313017000</v>
      </c>
      <c r="C5" s="75">
        <v>341072809</v>
      </c>
      <c r="D5" s="75">
        <v>0</v>
      </c>
      <c r="E5" s="75">
        <v>341072809</v>
      </c>
      <c r="F5" s="75">
        <v>28055809</v>
      </c>
      <c r="G5" s="76">
        <v>8.96</v>
      </c>
    </row>
    <row r="6" spans="1:7" ht="33" customHeight="1">
      <c r="A6" s="77" t="s">
        <v>123</v>
      </c>
      <c r="B6" s="78">
        <v>12241000</v>
      </c>
      <c r="C6" s="78">
        <v>34362413</v>
      </c>
      <c r="D6" s="78">
        <v>0</v>
      </c>
      <c r="E6" s="78">
        <v>34362413</v>
      </c>
      <c r="F6" s="78">
        <v>22121413</v>
      </c>
      <c r="G6" s="79">
        <v>180.72</v>
      </c>
    </row>
    <row r="7" spans="1:7" ht="33" customHeight="1">
      <c r="A7" s="77" t="s">
        <v>124</v>
      </c>
      <c r="B7" s="78">
        <v>300776000</v>
      </c>
      <c r="C7" s="78">
        <v>306710396</v>
      </c>
      <c r="D7" s="78">
        <v>0</v>
      </c>
      <c r="E7" s="78">
        <v>306710396</v>
      </c>
      <c r="F7" s="78">
        <v>5934396</v>
      </c>
      <c r="G7" s="79">
        <v>1.97</v>
      </c>
    </row>
    <row r="8" spans="1:7" ht="33" customHeight="1">
      <c r="A8" s="77" t="s">
        <v>125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126</v>
      </c>
      <c r="B9" s="75">
        <v>2288000</v>
      </c>
      <c r="C9" s="75">
        <v>47490362</v>
      </c>
      <c r="D9" s="75">
        <v>0</v>
      </c>
      <c r="E9" s="75">
        <v>47490362</v>
      </c>
      <c r="F9" s="75">
        <v>45202362</v>
      </c>
      <c r="G9" s="76">
        <v>1975.63</v>
      </c>
    </row>
    <row r="10" spans="1:7" ht="33" customHeight="1">
      <c r="A10" s="77" t="s">
        <v>127</v>
      </c>
      <c r="B10" s="78">
        <v>2288000</v>
      </c>
      <c r="C10" s="78">
        <v>47490362</v>
      </c>
      <c r="D10" s="78">
        <v>0</v>
      </c>
      <c r="E10" s="78">
        <v>47490362</v>
      </c>
      <c r="F10" s="78">
        <v>45202362</v>
      </c>
      <c r="G10" s="79">
        <v>1975.63</v>
      </c>
    </row>
    <row r="11" spans="1:7" ht="33" customHeight="1">
      <c r="A11" s="77" t="s">
        <v>128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129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130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131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132</v>
      </c>
      <c r="B15" s="75">
        <v>310729000</v>
      </c>
      <c r="C15" s="75">
        <v>293582447</v>
      </c>
      <c r="D15" s="75">
        <v>0</v>
      </c>
      <c r="E15" s="75">
        <v>293582447</v>
      </c>
      <c r="F15" s="75">
        <v>-17146553</v>
      </c>
      <c r="G15" s="76">
        <v>5.52</v>
      </c>
    </row>
    <row r="16" spans="1:7" s="53" customFormat="1" ht="33" customHeight="1">
      <c r="A16" s="74" t="s">
        <v>133</v>
      </c>
      <c r="B16" s="75">
        <v>1708591000</v>
      </c>
      <c r="C16" s="75">
        <v>1602349000</v>
      </c>
      <c r="D16" s="75">
        <v>0</v>
      </c>
      <c r="E16" s="75">
        <v>1602349000</v>
      </c>
      <c r="F16" s="75">
        <v>-106242000</v>
      </c>
      <c r="G16" s="76">
        <v>6.22</v>
      </c>
    </row>
    <row r="17" spans="1:7" ht="33" customHeight="1">
      <c r="A17" s="77" t="s">
        <v>134</v>
      </c>
      <c r="B17" s="78">
        <v>363986000</v>
      </c>
      <c r="C17" s="78">
        <v>286615985</v>
      </c>
      <c r="D17" s="78">
        <v>0</v>
      </c>
      <c r="E17" s="78">
        <v>286615985</v>
      </c>
      <c r="F17" s="78">
        <v>-77370015</v>
      </c>
      <c r="G17" s="79">
        <v>21.26</v>
      </c>
    </row>
    <row r="18" spans="1:7" ht="33" customHeight="1">
      <c r="A18" s="77" t="s">
        <v>135</v>
      </c>
      <c r="B18" s="78">
        <v>1344605000</v>
      </c>
      <c r="C18" s="78">
        <v>1315733015</v>
      </c>
      <c r="D18" s="78">
        <v>0</v>
      </c>
      <c r="E18" s="78">
        <v>1315733015</v>
      </c>
      <c r="F18" s="78">
        <v>-28871985</v>
      </c>
      <c r="G18" s="79">
        <v>2.15</v>
      </c>
    </row>
    <row r="19" spans="1:7" s="53" customFormat="1" ht="33" customHeight="1">
      <c r="A19" s="74" t="s">
        <v>136</v>
      </c>
      <c r="B19" s="75">
        <v>2288000</v>
      </c>
      <c r="C19" s="75">
        <v>47490362</v>
      </c>
      <c r="D19" s="75">
        <v>0</v>
      </c>
      <c r="E19" s="75">
        <v>47490362</v>
      </c>
      <c r="F19" s="75">
        <v>45202362</v>
      </c>
      <c r="G19" s="76">
        <v>1975.63</v>
      </c>
    </row>
    <row r="20" spans="1:7" ht="33" customHeight="1">
      <c r="A20" s="77" t="s">
        <v>137</v>
      </c>
      <c r="B20" s="78">
        <v>2288000</v>
      </c>
      <c r="C20" s="78">
        <v>47490362</v>
      </c>
      <c r="D20" s="78">
        <v>0</v>
      </c>
      <c r="E20" s="78">
        <v>47490362</v>
      </c>
      <c r="F20" s="78">
        <v>45202362</v>
      </c>
      <c r="G20" s="79">
        <v>1975.63</v>
      </c>
    </row>
    <row r="21" spans="1:7" ht="33" customHeight="1">
      <c r="A21" s="77" t="s">
        <v>138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139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140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141</v>
      </c>
      <c r="B24" s="81">
        <v>1706303000</v>
      </c>
      <c r="C24" s="81">
        <v>1554858638</v>
      </c>
      <c r="D24" s="81">
        <v>0</v>
      </c>
      <c r="E24" s="81">
        <v>1554858638</v>
      </c>
      <c r="F24" s="81">
        <v>-151444362</v>
      </c>
      <c r="G24" s="82">
        <v>8.88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113</v>
      </c>
      <c r="E4" s="45"/>
    </row>
    <row r="5" spans="1:5" ht="19.5" customHeight="1">
      <c r="A5" s="46"/>
      <c r="B5" s="47"/>
      <c r="C5" s="47"/>
      <c r="D5" s="48" t="s">
        <v>114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-351745000</v>
      </c>
      <c r="C7" s="55">
        <v>-252253572</v>
      </c>
      <c r="D7" s="55">
        <v>99491428</v>
      </c>
      <c r="E7" s="56">
        <v>28.29</v>
      </c>
    </row>
    <row r="8" spans="1:5" ht="20.25" customHeight="1">
      <c r="A8" s="54" t="s">
        <v>83</v>
      </c>
      <c r="B8" s="55">
        <v>501460000</v>
      </c>
      <c r="C8" s="55">
        <v>535604502</v>
      </c>
      <c r="D8" s="55">
        <v>34144502</v>
      </c>
      <c r="E8" s="56">
        <v>6.81</v>
      </c>
    </row>
    <row r="9" spans="1:5" s="53" customFormat="1" ht="20.25" customHeight="1">
      <c r="A9" s="57" t="s">
        <v>84</v>
      </c>
      <c r="B9" s="58">
        <v>149715000</v>
      </c>
      <c r="C9" s="58">
        <v>283350930</v>
      </c>
      <c r="D9" s="58">
        <v>133635930</v>
      </c>
      <c r="E9" s="59">
        <v>89.26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181</v>
      </c>
      <c r="D13" s="55">
        <v>181</v>
      </c>
      <c r="E13" s="56">
        <v>0</v>
      </c>
    </row>
    <row r="14" spans="1:5" ht="20.25" customHeight="1">
      <c r="A14" s="54" t="s">
        <v>89</v>
      </c>
      <c r="B14" s="55">
        <v>832000</v>
      </c>
      <c r="C14" s="55">
        <v>30110618</v>
      </c>
      <c r="D14" s="55">
        <v>29278618</v>
      </c>
      <c r="E14" s="56">
        <v>3519.06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-1160438</v>
      </c>
      <c r="D16" s="55">
        <v>-1160438</v>
      </c>
      <c r="E16" s="56">
        <v>0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-153725000</v>
      </c>
      <c r="C18" s="55">
        <v>-153862067</v>
      </c>
      <c r="D18" s="55">
        <v>-137067</v>
      </c>
      <c r="E18" s="56">
        <v>0.09</v>
      </c>
    </row>
    <row r="19" spans="1:5" ht="20.25" customHeight="1">
      <c r="A19" s="54" t="s">
        <v>94</v>
      </c>
      <c r="B19" s="55">
        <v>-4108000</v>
      </c>
      <c r="C19" s="55">
        <v>-80811270</v>
      </c>
      <c r="D19" s="55">
        <v>-76703270</v>
      </c>
      <c r="E19" s="56">
        <v>1867.17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-157001000</v>
      </c>
      <c r="C21" s="58">
        <v>-205722976</v>
      </c>
      <c r="D21" s="58">
        <v>-48721976</v>
      </c>
      <c r="E21" s="59">
        <v>31.03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115</v>
      </c>
      <c r="B23" s="55">
        <v>0</v>
      </c>
      <c r="C23" s="55">
        <v>171530367</v>
      </c>
      <c r="D23" s="55">
        <v>171530367</v>
      </c>
      <c r="E23" s="56">
        <v>0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42714000</v>
      </c>
      <c r="C25" s="55">
        <v>42714000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116</v>
      </c>
      <c r="B27" s="55">
        <v>-8333000</v>
      </c>
      <c r="C27" s="55">
        <v>-123183951</v>
      </c>
      <c r="D27" s="55">
        <v>-114850951</v>
      </c>
      <c r="E27" s="56">
        <v>1378.27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34381000</v>
      </c>
      <c r="C32" s="58">
        <v>91060416</v>
      </c>
      <c r="D32" s="58">
        <v>56679416</v>
      </c>
      <c r="E32" s="59">
        <v>164.86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27095000</v>
      </c>
      <c r="C34" s="58">
        <v>168688370</v>
      </c>
      <c r="D34" s="58">
        <v>141593370</v>
      </c>
      <c r="E34" s="59">
        <v>522.58</v>
      </c>
    </row>
    <row r="35" spans="1:5" s="53" customFormat="1" ht="20.25" customHeight="1">
      <c r="A35" s="57" t="s">
        <v>108</v>
      </c>
      <c r="B35" s="58">
        <v>1018642000</v>
      </c>
      <c r="C35" s="58">
        <v>1062165650</v>
      </c>
      <c r="D35" s="58">
        <v>43523650</v>
      </c>
      <c r="E35" s="59">
        <v>4.27</v>
      </c>
    </row>
    <row r="36" spans="1:5" s="53" customFormat="1" ht="20.25" customHeight="1">
      <c r="A36" s="60" t="s">
        <v>109</v>
      </c>
      <c r="B36" s="61">
        <v>1045737000</v>
      </c>
      <c r="C36" s="61">
        <v>1230854020</v>
      </c>
      <c r="D36" s="61">
        <v>185117020</v>
      </c>
      <c r="E36" s="62">
        <v>17.7</v>
      </c>
    </row>
    <row r="37" spans="1:5" ht="38.25" customHeight="1">
      <c r="A37" s="63" t="s">
        <v>117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31236714455</v>
      </c>
      <c r="C7" s="20">
        <v>100</v>
      </c>
      <c r="D7" s="20">
        <v>17377206485</v>
      </c>
      <c r="E7" s="20">
        <v>100</v>
      </c>
      <c r="F7" s="20">
        <v>13859507970</v>
      </c>
      <c r="G7" s="21">
        <v>79.76</v>
      </c>
      <c r="H7" s="19" t="s">
        <v>5</v>
      </c>
      <c r="I7" s="20">
        <v>23569605925</v>
      </c>
      <c r="J7" s="20">
        <v>75.45</v>
      </c>
      <c r="K7" s="20">
        <v>9993316445</v>
      </c>
      <c r="L7" s="20">
        <v>57.51</v>
      </c>
      <c r="M7" s="20">
        <v>13576289480</v>
      </c>
      <c r="N7" s="21">
        <v>135.85</v>
      </c>
    </row>
    <row r="8" spans="1:14" ht="17.25" customHeight="1">
      <c r="A8" s="19" t="s">
        <v>73</v>
      </c>
      <c r="B8" s="20">
        <v>1437041490</v>
      </c>
      <c r="C8" s="20">
        <v>4.6</v>
      </c>
      <c r="D8" s="20">
        <v>1280371013</v>
      </c>
      <c r="E8" s="20">
        <v>7.37</v>
      </c>
      <c r="F8" s="20">
        <v>156670477</v>
      </c>
      <c r="G8" s="21">
        <v>12.24</v>
      </c>
      <c r="H8" s="19" t="s">
        <v>6</v>
      </c>
      <c r="I8" s="20">
        <v>114903719</v>
      </c>
      <c r="J8" s="20">
        <v>0.37</v>
      </c>
      <c r="K8" s="20">
        <v>121221538</v>
      </c>
      <c r="L8" s="20">
        <v>0.7</v>
      </c>
      <c r="M8" s="20">
        <v>-6317819</v>
      </c>
      <c r="N8" s="21">
        <v>5.21</v>
      </c>
    </row>
    <row r="9" spans="1:14" ht="17.25" customHeight="1">
      <c r="A9" s="22" t="s">
        <v>7</v>
      </c>
      <c r="B9" s="23">
        <v>1230854020</v>
      </c>
      <c r="C9" s="23">
        <v>3.94</v>
      </c>
      <c r="D9" s="23">
        <v>1062165650</v>
      </c>
      <c r="E9" s="23">
        <v>6.11</v>
      </c>
      <c r="F9" s="23">
        <v>168688370</v>
      </c>
      <c r="G9" s="24">
        <v>15.88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48730325</v>
      </c>
      <c r="J10" s="23">
        <v>0.16</v>
      </c>
      <c r="K10" s="23">
        <v>37373380</v>
      </c>
      <c r="L10" s="23">
        <v>0.22</v>
      </c>
      <c r="M10" s="23">
        <v>11356945</v>
      </c>
      <c r="N10" s="24">
        <v>30.39</v>
      </c>
    </row>
    <row r="11" spans="1:14" ht="17.25" customHeight="1">
      <c r="A11" s="22" t="s">
        <v>11</v>
      </c>
      <c r="B11" s="23">
        <v>175035716</v>
      </c>
      <c r="C11" s="23">
        <v>0.56</v>
      </c>
      <c r="D11" s="23">
        <v>200577799</v>
      </c>
      <c r="E11" s="23">
        <v>1.15</v>
      </c>
      <c r="F11" s="23">
        <v>-25542083</v>
      </c>
      <c r="G11" s="24">
        <v>12.73</v>
      </c>
      <c r="H11" s="22" t="s">
        <v>12</v>
      </c>
      <c r="I11" s="23">
        <v>66173394</v>
      </c>
      <c r="J11" s="23">
        <v>0.21</v>
      </c>
      <c r="K11" s="23">
        <v>83848158</v>
      </c>
      <c r="L11" s="23">
        <v>0.48</v>
      </c>
      <c r="M11" s="23">
        <v>-17674764</v>
      </c>
      <c r="N11" s="24">
        <v>21.08</v>
      </c>
    </row>
    <row r="12" spans="1:14" ht="17.25" customHeight="1">
      <c r="A12" s="22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29991316</v>
      </c>
      <c r="C13" s="23">
        <v>0.1</v>
      </c>
      <c r="D13" s="23">
        <v>17627564</v>
      </c>
      <c r="E13" s="23">
        <v>0.1</v>
      </c>
      <c r="F13" s="23">
        <v>12363752</v>
      </c>
      <c r="G13" s="24">
        <v>70.14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1160438</v>
      </c>
      <c r="C14" s="23">
        <v>0</v>
      </c>
      <c r="D14" s="23">
        <v>0</v>
      </c>
      <c r="E14" s="23">
        <v>0</v>
      </c>
      <c r="F14" s="23">
        <v>1160438</v>
      </c>
      <c r="G14" s="24">
        <v>0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279335984</v>
      </c>
      <c r="C15" s="20">
        <v>0.89</v>
      </c>
      <c r="D15" s="20">
        <v>266928641</v>
      </c>
      <c r="E15" s="20">
        <v>1.54</v>
      </c>
      <c r="F15" s="20">
        <v>12407343</v>
      </c>
      <c r="G15" s="21">
        <v>4.65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121309981</v>
      </c>
      <c r="C16" s="23">
        <v>0.39</v>
      </c>
      <c r="D16" s="23">
        <v>121309981</v>
      </c>
      <c r="E16" s="23">
        <v>0.7</v>
      </c>
      <c r="F16" s="23">
        <v>0</v>
      </c>
      <c r="G16" s="24">
        <v>0</v>
      </c>
      <c r="H16" s="19" t="s">
        <v>21</v>
      </c>
      <c r="I16" s="20">
        <v>23454702206</v>
      </c>
      <c r="J16" s="20">
        <v>75.09</v>
      </c>
      <c r="K16" s="20">
        <v>9872094907</v>
      </c>
      <c r="L16" s="20">
        <v>56.81</v>
      </c>
      <c r="M16" s="20">
        <v>13582607299</v>
      </c>
      <c r="N16" s="21">
        <v>137.59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23454702206</v>
      </c>
      <c r="J18" s="23">
        <v>75.09</v>
      </c>
      <c r="K18" s="23">
        <v>9872094907</v>
      </c>
      <c r="L18" s="23">
        <v>56.81</v>
      </c>
      <c r="M18" s="23">
        <v>13582607299</v>
      </c>
      <c r="N18" s="24">
        <v>137.59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158026003</v>
      </c>
      <c r="C20" s="23">
        <v>0.51</v>
      </c>
      <c r="D20" s="23">
        <v>145618660</v>
      </c>
      <c r="E20" s="23">
        <v>0.84</v>
      </c>
      <c r="F20" s="23">
        <v>12407343</v>
      </c>
      <c r="G20" s="24">
        <v>8.52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6262379516</v>
      </c>
      <c r="C21" s="20">
        <v>20.05</v>
      </c>
      <c r="D21" s="20">
        <v>6159966674</v>
      </c>
      <c r="E21" s="20">
        <v>35.45</v>
      </c>
      <c r="F21" s="20">
        <v>102412842</v>
      </c>
      <c r="G21" s="21">
        <v>1.66</v>
      </c>
      <c r="H21" s="19" t="s">
        <v>31</v>
      </c>
      <c r="I21" s="20">
        <v>7667108530</v>
      </c>
      <c r="J21" s="20">
        <v>24.55</v>
      </c>
      <c r="K21" s="20">
        <v>7383890040</v>
      </c>
      <c r="L21" s="20">
        <v>42.49</v>
      </c>
      <c r="M21" s="20">
        <v>283218490</v>
      </c>
      <c r="N21" s="21">
        <v>3.84</v>
      </c>
    </row>
    <row r="22" spans="1:14" ht="17.25" customHeight="1">
      <c r="A22" s="22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19" t="s">
        <v>33</v>
      </c>
      <c r="I22" s="20">
        <v>4893430364</v>
      </c>
      <c r="J22" s="20">
        <v>15.67</v>
      </c>
      <c r="K22" s="20">
        <v>4571243417</v>
      </c>
      <c r="L22" s="20">
        <v>26.31</v>
      </c>
      <c r="M22" s="20">
        <v>322186947</v>
      </c>
      <c r="N22" s="21">
        <v>7.05</v>
      </c>
    </row>
    <row r="23" spans="1:14" ht="17.25" customHeight="1">
      <c r="A23" s="22" t="s">
        <v>34</v>
      </c>
      <c r="B23" s="23">
        <v>1197038</v>
      </c>
      <c r="C23" s="23">
        <v>0</v>
      </c>
      <c r="D23" s="23">
        <v>1420838</v>
      </c>
      <c r="E23" s="23">
        <v>0.01</v>
      </c>
      <c r="F23" s="23">
        <v>-223800</v>
      </c>
      <c r="G23" s="24">
        <v>15.75</v>
      </c>
      <c r="H23" s="22" t="s">
        <v>35</v>
      </c>
      <c r="I23" s="23">
        <v>4893430364</v>
      </c>
      <c r="J23" s="23">
        <v>15.67</v>
      </c>
      <c r="K23" s="23">
        <v>4571243417</v>
      </c>
      <c r="L23" s="23">
        <v>26.31</v>
      </c>
      <c r="M23" s="23">
        <v>322186947</v>
      </c>
      <c r="N23" s="24">
        <v>7.05</v>
      </c>
    </row>
    <row r="24" spans="1:14" ht="17.25" customHeight="1">
      <c r="A24" s="22" t="s">
        <v>36</v>
      </c>
      <c r="B24" s="23">
        <v>2449284204</v>
      </c>
      <c r="C24" s="23">
        <v>7.84</v>
      </c>
      <c r="D24" s="23">
        <v>2475776376</v>
      </c>
      <c r="E24" s="23">
        <v>14.25</v>
      </c>
      <c r="F24" s="23">
        <v>-26492172</v>
      </c>
      <c r="G24" s="24">
        <v>1.07</v>
      </c>
      <c r="H24" s="19" t="s">
        <v>37</v>
      </c>
      <c r="I24" s="20">
        <v>4034954357</v>
      </c>
      <c r="J24" s="20">
        <v>12.92</v>
      </c>
      <c r="K24" s="20">
        <v>3821669242</v>
      </c>
      <c r="L24" s="20">
        <v>21.99</v>
      </c>
      <c r="M24" s="20">
        <v>213285115</v>
      </c>
      <c r="N24" s="21">
        <v>5.58</v>
      </c>
    </row>
    <row r="25" spans="1:14" ht="17.25" customHeight="1">
      <c r="A25" s="22" t="s">
        <v>38</v>
      </c>
      <c r="B25" s="23">
        <v>442234393</v>
      </c>
      <c r="C25" s="23">
        <v>1.42</v>
      </c>
      <c r="D25" s="23">
        <v>490238152</v>
      </c>
      <c r="E25" s="23">
        <v>2.82</v>
      </c>
      <c r="F25" s="23">
        <v>-48003759</v>
      </c>
      <c r="G25" s="24">
        <v>9.79</v>
      </c>
      <c r="H25" s="22" t="s">
        <v>39</v>
      </c>
      <c r="I25" s="23">
        <v>4034954357</v>
      </c>
      <c r="J25" s="23">
        <v>12.92</v>
      </c>
      <c r="K25" s="23">
        <v>3821669242</v>
      </c>
      <c r="L25" s="23">
        <v>21.99</v>
      </c>
      <c r="M25" s="23">
        <v>213285115</v>
      </c>
      <c r="N25" s="24">
        <v>5.58</v>
      </c>
    </row>
    <row r="26" spans="1:14" ht="17.25" customHeight="1">
      <c r="A26" s="22" t="s">
        <v>40</v>
      </c>
      <c r="B26" s="23">
        <v>47682159</v>
      </c>
      <c r="C26" s="23">
        <v>0.15</v>
      </c>
      <c r="D26" s="23">
        <v>42679184</v>
      </c>
      <c r="E26" s="23">
        <v>0.25</v>
      </c>
      <c r="F26" s="23">
        <v>5002975</v>
      </c>
      <c r="G26" s="24">
        <v>11.72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3259216958</v>
      </c>
      <c r="C27" s="23">
        <v>10.43</v>
      </c>
      <c r="D27" s="23">
        <v>3099866589</v>
      </c>
      <c r="E27" s="23">
        <v>17.84</v>
      </c>
      <c r="F27" s="23">
        <v>159350369</v>
      </c>
      <c r="G27" s="24">
        <v>5.14</v>
      </c>
      <c r="H27" s="19" t="s">
        <v>43</v>
      </c>
      <c r="I27" s="20">
        <v>-1261276191</v>
      </c>
      <c r="J27" s="20">
        <v>-4.04</v>
      </c>
      <c r="K27" s="20">
        <v>-1009022619</v>
      </c>
      <c r="L27" s="20">
        <v>-5.81</v>
      </c>
      <c r="M27" s="20">
        <v>-252253572</v>
      </c>
      <c r="N27" s="21">
        <v>25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-1261276191</v>
      </c>
      <c r="J29" s="23">
        <v>-4.04</v>
      </c>
      <c r="K29" s="23">
        <v>-1009022619</v>
      </c>
      <c r="L29" s="23">
        <v>-5.81</v>
      </c>
      <c r="M29" s="23">
        <v>-252253572</v>
      </c>
      <c r="N29" s="24">
        <v>25</v>
      </c>
    </row>
    <row r="30" spans="1:14" ht="17.25" customHeight="1">
      <c r="A30" s="22" t="s">
        <v>48</v>
      </c>
      <c r="B30" s="23">
        <v>62764764</v>
      </c>
      <c r="C30" s="23">
        <v>0.2</v>
      </c>
      <c r="D30" s="23">
        <v>49985535</v>
      </c>
      <c r="E30" s="23">
        <v>0.29</v>
      </c>
      <c r="F30" s="23">
        <v>12779229</v>
      </c>
      <c r="G30" s="24">
        <v>25.57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15335346</v>
      </c>
      <c r="C35" s="20">
        <v>0.05</v>
      </c>
      <c r="D35" s="20">
        <v>23549022</v>
      </c>
      <c r="E35" s="20">
        <v>0.14</v>
      </c>
      <c r="F35" s="20">
        <v>-8213676</v>
      </c>
      <c r="G35" s="21">
        <v>34.88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15335346</v>
      </c>
      <c r="C36" s="23">
        <v>0.05</v>
      </c>
      <c r="D36" s="23">
        <v>23549022</v>
      </c>
      <c r="E36" s="23">
        <v>0.14</v>
      </c>
      <c r="F36" s="23">
        <v>-8213676</v>
      </c>
      <c r="G36" s="24">
        <v>34.88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25702165</v>
      </c>
      <c r="C37" s="20">
        <v>0.08</v>
      </c>
      <c r="D37" s="20">
        <v>31957057</v>
      </c>
      <c r="E37" s="20">
        <v>0.18</v>
      </c>
      <c r="F37" s="20">
        <v>-6254892</v>
      </c>
      <c r="G37" s="21">
        <v>19.57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25702165</v>
      </c>
      <c r="C38" s="23">
        <v>0.08</v>
      </c>
      <c r="D38" s="23">
        <v>31957057</v>
      </c>
      <c r="E38" s="23">
        <v>0.18</v>
      </c>
      <c r="F38" s="23">
        <v>-6254892</v>
      </c>
      <c r="G38" s="24">
        <v>19.57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23216919954</v>
      </c>
      <c r="C39" s="20">
        <v>74.33</v>
      </c>
      <c r="D39" s="20">
        <v>9614434078</v>
      </c>
      <c r="E39" s="20">
        <v>55.33</v>
      </c>
      <c r="F39" s="20">
        <v>13602485876</v>
      </c>
      <c r="G39" s="21">
        <v>141.48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23216919954</v>
      </c>
      <c r="C41" s="23">
        <v>74.33</v>
      </c>
      <c r="D41" s="23">
        <v>9614434078</v>
      </c>
      <c r="E41" s="23">
        <v>55.33</v>
      </c>
      <c r="F41" s="23">
        <v>13602485876</v>
      </c>
      <c r="G41" s="24">
        <v>141.48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31236714455</v>
      </c>
      <c r="C44" s="27">
        <f t="shared" si="0"/>
        <v>100</v>
      </c>
      <c r="D44" s="27">
        <f t="shared" si="0"/>
        <v>17377206485</v>
      </c>
      <c r="E44" s="27">
        <f t="shared" si="0"/>
        <v>100</v>
      </c>
      <c r="F44" s="27">
        <f t="shared" si="0"/>
        <v>13859507970</v>
      </c>
      <c r="G44" s="28">
        <f t="shared" si="0"/>
        <v>79.76</v>
      </c>
      <c r="H44" s="26" t="s">
        <v>76</v>
      </c>
      <c r="I44" s="27">
        <f>I7+I21</f>
        <v>31236714455</v>
      </c>
      <c r="J44" s="27">
        <f>ROUND(I44/I44*100,2)</f>
        <v>100</v>
      </c>
      <c r="K44" s="27">
        <f>K7+K21</f>
        <v>17377206485</v>
      </c>
      <c r="L44" s="27">
        <f>ROUND(K44/K44*100,2)</f>
        <v>100</v>
      </c>
      <c r="M44" s="27">
        <f>M7+M21</f>
        <v>13859507970</v>
      </c>
      <c r="N44" s="28">
        <f>ABS(ROUND(M44/K44*100,2))</f>
        <v>79.76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2012-04-27T08:11:31Z</dcterms:created>
  <dcterms:modified xsi:type="dcterms:W3CDTF">2012-04-27T08:13:12Z</dcterms:modified>
  <cp:category/>
  <cp:version/>
  <cp:contentType/>
  <cp:contentStatus/>
</cp:coreProperties>
</file>