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<sst xmlns="http://schemas.openxmlformats.org/spreadsheetml/2006/main" count="214" uniqueCount="184">
  <si>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</si>
  <si>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</si>
  <si>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</si>
  <si>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</si>
  <si>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</si>
  <si>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</si>
  <si>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</si>
  <si>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</si>
  <si>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</si>
  <si>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</si>
  <si>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</si>
  <si>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</si>
  <si>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</si>
  <si>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</si>
  <si>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</si>
  <si>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</si>
  <si>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</si>
  <si>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</si>
  <si>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</si>
  <si>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</si>
  <si>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</si>
  <si>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</si>
  <si>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</si>
  <si>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</si>
  <si>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</si>
  <si>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</si>
  <si>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</si>
  <si>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</si>
  <si>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</si>
  <si>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</si>
  <si>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</si>
  <si>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</si>
  <si>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</si>
  <si>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</si>
  <si>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</si>
  <si>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</si>
  <si>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</si>
  <si>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</si>
  <si>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</si>
  <si>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</si>
  <si>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</si>
  <si>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</si>
  <si>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</si>
  <si>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</si>
  <si>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</si>
  <si>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</si>
  <si>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</si>
  <si>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</si>
  <si>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</si>
  <si>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</si>
  <si>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</si>
  <si>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</si>
  <si>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</si>
  <si>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</si>
  <si>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</si>
  <si>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</si>
  <si>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</si>
  <si>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</si>
  <si>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</si>
  <si>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</si>
  <si>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</si>
  <si>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</si>
  <si>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</si>
  <si>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</si>
  <si>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</si>
  <si>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</si>
  <si>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法務部監所作業基金（法務部</t>
  </si>
  <si>
    <t>矯正機關作業基金）平衡表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</si>
  <si>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</si>
  <si>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</si>
  <si>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</si>
  <si>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</si>
  <si>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</si>
  <si>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</si>
  <si>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</si>
  <si>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</si>
  <si>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</si>
  <si>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23,542,449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22,281,694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</si>
  <si>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</si>
  <si>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</si>
  <si>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</si>
  <si>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</si>
  <si>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</si>
  <si>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</si>
  <si>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</si>
  <si>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</si>
  <si>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</si>
  <si>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</si>
  <si>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</si>
  <si>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</si>
  <si>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</si>
  <si>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</si>
  <si>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</si>
  <si>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</si>
  <si>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</si>
  <si>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</si>
  <si>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</si>
  <si>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</si>
  <si>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</si>
  <si>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</si>
  <si>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</si>
  <si>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</si>
  <si>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</si>
  <si>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</si>
  <si>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</si>
  <si>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</si>
  <si>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</si>
  <si>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</si>
  <si>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</si>
  <si>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</si>
  <si>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法務部監所作業基金（法務部矯正機關作業基金）現金流量決算表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</si>
  <si>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</si>
  <si>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</si>
  <si>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</si>
  <si>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</si>
  <si>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</si>
  <si>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</si>
  <si>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法務部監所作業基金（法務部矯正機關作業基金）餘絀撥補決算表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</si>
  <si>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</si>
  <si>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</si>
  <si>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</si>
  <si>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</si>
  <si>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</si>
  <si>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</si>
  <si>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</si>
  <si>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</si>
  <si>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</si>
  <si>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</si>
  <si>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</si>
  <si>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</si>
  <si>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</si>
  <si>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</si>
  <si>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</si>
  <si>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</si>
  <si>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</si>
  <si>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</si>
  <si>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</si>
  <si>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</si>
  <si>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</si>
  <si>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</si>
  <si>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</si>
  <si>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</si>
  <si>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</si>
  <si>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法務部監所作業基金（法務部矯正</t>
  </si>
  <si>
    <t>機關作業基金）收支餘絀決算表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</si>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</sst>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7"/>
      <name val="新細明體"/>
      <family val="1"/>
    </font>
    <font>
      <b/>
      <sz val="20"/>
      <name val="新細明體"/>
      <family val="1"/>
    </font>
    <font>
      <sz val="9"/>
      <name val="Times New Roman"/>
      <family val="1"/>
    </font>
    <font>
      <b/>
      <sz val="1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37" applyFont="1" applyAlignment="1">
      <alignment horizontal="center"/>
      <protection/>
    </xf>
    <xf numFmtId="0" fontId="29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1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651751000</v>
      </c>
      <c r="C5" s="98">
        <v>100</v>
      </c>
      <c r="D5" s="98">
        <v>798552424</v>
      </c>
      <c r="E5" s="99">
        <v>100</v>
      </c>
      <c r="F5" s="100">
        <v>0</v>
      </c>
      <c r="G5" s="98">
        <v>798552424</v>
      </c>
      <c r="H5" s="98">
        <v>100</v>
      </c>
      <c r="I5" s="98">
        <v>146801424</v>
      </c>
      <c r="J5" s="101">
        <v>22.52</v>
      </c>
    </row>
    <row r="6" spans="1:10" ht="18.75" customHeight="1">
      <c r="A6" s="102" t="s">
        <v>147</v>
      </c>
      <c r="B6" s="103">
        <v>360683000</v>
      </c>
      <c r="C6" s="103">
        <v>55.34</v>
      </c>
      <c r="D6" s="103">
        <v>477344053</v>
      </c>
      <c r="E6" s="104">
        <v>59.78</v>
      </c>
      <c r="F6" s="105">
        <v>0</v>
      </c>
      <c r="G6" s="103">
        <v>477344053</v>
      </c>
      <c r="H6" s="103">
        <v>59.78</v>
      </c>
      <c r="I6" s="103">
        <v>116661053</v>
      </c>
      <c r="J6" s="106">
        <v>32.34</v>
      </c>
    </row>
    <row r="7" spans="1:10" ht="18.75" customHeight="1">
      <c r="A7" s="102" t="s">
        <v>148</v>
      </c>
      <c r="B7" s="103">
        <v>291068000</v>
      </c>
      <c r="C7" s="103">
        <v>44.66</v>
      </c>
      <c r="D7" s="103">
        <v>321208371</v>
      </c>
      <c r="E7" s="104">
        <v>40.22</v>
      </c>
      <c r="F7" s="105">
        <v>0</v>
      </c>
      <c r="G7" s="103">
        <v>321208371</v>
      </c>
      <c r="H7" s="103">
        <v>40.22</v>
      </c>
      <c r="I7" s="103">
        <v>30140371</v>
      </c>
      <c r="J7" s="106">
        <v>10.36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151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152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0</v>
      </c>
      <c r="C14" s="103">
        <v>0</v>
      </c>
      <c r="D14" s="103">
        <v>0</v>
      </c>
      <c r="E14" s="104">
        <v>0</v>
      </c>
      <c r="F14" s="105">
        <v>0</v>
      </c>
      <c r="G14" s="103">
        <v>0</v>
      </c>
      <c r="H14" s="103">
        <v>0</v>
      </c>
      <c r="I14" s="103">
        <v>0</v>
      </c>
      <c r="J14" s="106">
        <v>0</v>
      </c>
    </row>
    <row r="15" spans="1:10" s="53" customFormat="1" ht="18.75" customHeight="1">
      <c r="A15" s="107" t="s">
        <v>156</v>
      </c>
      <c r="B15" s="108">
        <v>447776000</v>
      </c>
      <c r="C15" s="108">
        <v>68.7</v>
      </c>
      <c r="D15" s="108">
        <v>528250865</v>
      </c>
      <c r="E15" s="109">
        <v>66.15</v>
      </c>
      <c r="F15" s="110">
        <v>0</v>
      </c>
      <c r="G15" s="108">
        <v>528250865</v>
      </c>
      <c r="H15" s="108">
        <v>66.15</v>
      </c>
      <c r="I15" s="108">
        <v>80474865</v>
      </c>
      <c r="J15" s="111">
        <v>17.97</v>
      </c>
    </row>
    <row r="16" spans="1:10" ht="18.75" customHeight="1">
      <c r="A16" s="102" t="s">
        <v>157</v>
      </c>
      <c r="B16" s="103">
        <v>195111000</v>
      </c>
      <c r="C16" s="103">
        <v>29.94</v>
      </c>
      <c r="D16" s="103">
        <v>252887936</v>
      </c>
      <c r="E16" s="104">
        <v>31.67</v>
      </c>
      <c r="F16" s="105">
        <v>0</v>
      </c>
      <c r="G16" s="103">
        <v>252887936</v>
      </c>
      <c r="H16" s="103">
        <v>31.67</v>
      </c>
      <c r="I16" s="103">
        <v>57776936</v>
      </c>
      <c r="J16" s="106">
        <v>29.61</v>
      </c>
    </row>
    <row r="17" spans="1:10" ht="18.75" customHeight="1">
      <c r="A17" s="102" t="s">
        <v>158</v>
      </c>
      <c r="B17" s="103">
        <v>232617000</v>
      </c>
      <c r="C17" s="103">
        <v>35.69</v>
      </c>
      <c r="D17" s="103">
        <v>254168072</v>
      </c>
      <c r="E17" s="104">
        <v>31.83</v>
      </c>
      <c r="F17" s="105">
        <v>0</v>
      </c>
      <c r="G17" s="103">
        <v>254168072</v>
      </c>
      <c r="H17" s="103">
        <v>31.83</v>
      </c>
      <c r="I17" s="103">
        <v>21551072</v>
      </c>
      <c r="J17" s="106">
        <v>9.26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161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162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165</v>
      </c>
      <c r="B24" s="103">
        <v>6652000</v>
      </c>
      <c r="C24" s="103">
        <v>1.02</v>
      </c>
      <c r="D24" s="103">
        <v>8083312</v>
      </c>
      <c r="E24" s="104">
        <v>1.01</v>
      </c>
      <c r="F24" s="105">
        <v>0</v>
      </c>
      <c r="G24" s="103">
        <v>8083312</v>
      </c>
      <c r="H24" s="103">
        <v>1.01</v>
      </c>
      <c r="I24" s="103">
        <v>1431312</v>
      </c>
      <c r="J24" s="106">
        <v>21.52</v>
      </c>
    </row>
    <row r="25" spans="1:10" ht="18.75" customHeight="1">
      <c r="A25" s="102" t="s">
        <v>166</v>
      </c>
      <c r="B25" s="103">
        <v>13396000</v>
      </c>
      <c r="C25" s="103">
        <v>2.06</v>
      </c>
      <c r="D25" s="103">
        <v>13111545</v>
      </c>
      <c r="E25" s="104">
        <v>1.64</v>
      </c>
      <c r="F25" s="105">
        <v>0</v>
      </c>
      <c r="G25" s="103">
        <v>13111545</v>
      </c>
      <c r="H25" s="103">
        <v>1.64</v>
      </c>
      <c r="I25" s="103">
        <v>-284455</v>
      </c>
      <c r="J25" s="106">
        <v>2.12</v>
      </c>
    </row>
    <row r="26" spans="1:10" ht="18.75" customHeight="1">
      <c r="A26" s="102" t="s">
        <v>167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168</v>
      </c>
      <c r="B27" s="103">
        <v>0</v>
      </c>
      <c r="C27" s="103">
        <v>0</v>
      </c>
      <c r="D27" s="103">
        <v>0</v>
      </c>
      <c r="E27" s="104">
        <v>0</v>
      </c>
      <c r="F27" s="105">
        <v>0</v>
      </c>
      <c r="G27" s="103">
        <v>0</v>
      </c>
      <c r="H27" s="103">
        <v>0</v>
      </c>
      <c r="I27" s="103">
        <v>0</v>
      </c>
      <c r="J27" s="106">
        <v>0</v>
      </c>
    </row>
    <row r="28" spans="1:10" s="53" customFormat="1" ht="18.75" customHeight="1">
      <c r="A28" s="107" t="s">
        <v>169</v>
      </c>
      <c r="B28" s="108">
        <v>203975000</v>
      </c>
      <c r="C28" s="108">
        <v>31.3</v>
      </c>
      <c r="D28" s="108">
        <v>270301559</v>
      </c>
      <c r="E28" s="109">
        <v>33.85</v>
      </c>
      <c r="F28" s="110">
        <v>0</v>
      </c>
      <c r="G28" s="108">
        <v>270301559</v>
      </c>
      <c r="H28" s="108">
        <v>33.85</v>
      </c>
      <c r="I28" s="108">
        <v>66326559</v>
      </c>
      <c r="J28" s="111">
        <v>32.52</v>
      </c>
    </row>
    <row r="29" spans="1:10" s="53" customFormat="1" ht="18.75" customHeight="1">
      <c r="A29" s="107" t="s">
        <v>170</v>
      </c>
      <c r="B29" s="108">
        <v>14277000</v>
      </c>
      <c r="C29" s="108">
        <v>2.19</v>
      </c>
      <c r="D29" s="108">
        <v>28837800</v>
      </c>
      <c r="E29" s="109">
        <v>3.61</v>
      </c>
      <c r="F29" s="110">
        <v>0</v>
      </c>
      <c r="G29" s="108">
        <v>28837800</v>
      </c>
      <c r="H29" s="108">
        <v>3.61</v>
      </c>
      <c r="I29" s="108">
        <v>14560800</v>
      </c>
      <c r="J29" s="111">
        <v>101.99</v>
      </c>
    </row>
    <row r="30" spans="1:10" ht="18.75" customHeight="1">
      <c r="A30" s="102" t="s">
        <v>171</v>
      </c>
      <c r="B30" s="103">
        <v>14086000</v>
      </c>
      <c r="C30" s="103">
        <v>2.16</v>
      </c>
      <c r="D30" s="103">
        <v>27344545</v>
      </c>
      <c r="E30" s="104">
        <v>3.42</v>
      </c>
      <c r="F30" s="105">
        <v>0</v>
      </c>
      <c r="G30" s="103">
        <v>27344545</v>
      </c>
      <c r="H30" s="103">
        <v>3.42</v>
      </c>
      <c r="I30" s="103">
        <v>13258545</v>
      </c>
      <c r="J30" s="106">
        <v>94.13</v>
      </c>
    </row>
    <row r="31" spans="1:10" ht="18.75" customHeight="1">
      <c r="A31" s="102" t="s">
        <v>172</v>
      </c>
      <c r="B31" s="103">
        <v>191000</v>
      </c>
      <c r="C31" s="103">
        <v>0.03</v>
      </c>
      <c r="D31" s="103">
        <v>1493255</v>
      </c>
      <c r="E31" s="104">
        <v>0.19</v>
      </c>
      <c r="F31" s="105">
        <v>0</v>
      </c>
      <c r="G31" s="103">
        <v>1493255</v>
      </c>
      <c r="H31" s="103">
        <v>0.19</v>
      </c>
      <c r="I31" s="103">
        <v>1302255</v>
      </c>
      <c r="J31" s="106">
        <v>681.81</v>
      </c>
    </row>
    <row r="32" spans="1:10" s="53" customFormat="1" ht="18.75" customHeight="1">
      <c r="A32" s="107" t="s">
        <v>173</v>
      </c>
      <c r="B32" s="108">
        <v>310234000</v>
      </c>
      <c r="C32" s="108">
        <v>47.6</v>
      </c>
      <c r="D32" s="108">
        <v>389389263</v>
      </c>
      <c r="E32" s="109">
        <v>48.76</v>
      </c>
      <c r="F32" s="110">
        <v>0</v>
      </c>
      <c r="G32" s="108">
        <v>389389263</v>
      </c>
      <c r="H32" s="108">
        <v>48.76</v>
      </c>
      <c r="I32" s="108">
        <v>79155263</v>
      </c>
      <c r="J32" s="111">
        <v>25.51</v>
      </c>
    </row>
    <row r="33" spans="1:10" ht="18.75" customHeight="1">
      <c r="A33" s="102" t="s">
        <v>174</v>
      </c>
      <c r="B33" s="103">
        <v>0</v>
      </c>
      <c r="C33" s="103">
        <v>0</v>
      </c>
      <c r="D33" s="103">
        <v>0</v>
      </c>
      <c r="E33" s="104">
        <v>0</v>
      </c>
      <c r="F33" s="105">
        <v>0</v>
      </c>
      <c r="G33" s="103">
        <v>0</v>
      </c>
      <c r="H33" s="103">
        <v>0</v>
      </c>
      <c r="I33" s="103">
        <v>0</v>
      </c>
      <c r="J33" s="106">
        <v>0</v>
      </c>
    </row>
    <row r="34" spans="1:10" ht="18.75" customHeight="1">
      <c r="A34" s="102" t="s">
        <v>175</v>
      </c>
      <c r="B34" s="103">
        <v>310234000</v>
      </c>
      <c r="C34" s="103">
        <v>47.6</v>
      </c>
      <c r="D34" s="103">
        <v>389389263</v>
      </c>
      <c r="E34" s="104">
        <v>48.76</v>
      </c>
      <c r="F34" s="105">
        <v>0</v>
      </c>
      <c r="G34" s="103">
        <v>389389263</v>
      </c>
      <c r="H34" s="103">
        <v>48.76</v>
      </c>
      <c r="I34" s="103">
        <v>79155263</v>
      </c>
      <c r="J34" s="106">
        <v>25.51</v>
      </c>
    </row>
    <row r="35" spans="1:10" s="53" customFormat="1" ht="18.75" customHeight="1">
      <c r="A35" s="107" t="s">
        <v>176</v>
      </c>
      <c r="B35" s="108">
        <v>-295957000</v>
      </c>
      <c r="C35" s="108">
        <v>-45.41</v>
      </c>
      <c r="D35" s="108">
        <v>-360551463</v>
      </c>
      <c r="E35" s="109">
        <v>-45.15</v>
      </c>
      <c r="F35" s="110">
        <v>0</v>
      </c>
      <c r="G35" s="108">
        <v>-360551463</v>
      </c>
      <c r="H35" s="108">
        <v>-45.15</v>
      </c>
      <c r="I35" s="108">
        <v>-64594463</v>
      </c>
      <c r="J35" s="111">
        <v>21.83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-91982000</v>
      </c>
      <c r="C38" s="113">
        <v>-14.11</v>
      </c>
      <c r="D38" s="113">
        <v>-90249904</v>
      </c>
      <c r="E38" s="114">
        <v>-11.3</v>
      </c>
      <c r="F38" s="115">
        <v>0</v>
      </c>
      <c r="G38" s="113">
        <v>-90249904</v>
      </c>
      <c r="H38" s="113">
        <v>-11.3</v>
      </c>
      <c r="I38" s="113">
        <v>1732096</v>
      </c>
      <c r="J38" s="116">
        <v>1.88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0</v>
      </c>
      <c r="C5" s="75">
        <v>14308976</v>
      </c>
      <c r="D5" s="75">
        <v>0</v>
      </c>
      <c r="E5" s="75">
        <v>14308976</v>
      </c>
      <c r="F5" s="75">
        <v>14308976</v>
      </c>
      <c r="G5" s="76">
        <v>0</v>
      </c>
    </row>
    <row r="6" spans="1:7" ht="33" customHeight="1">
      <c r="A6" s="77" t="s">
        <v>122</v>
      </c>
      <c r="B6" s="78">
        <v>0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</row>
    <row r="7" spans="1:7" ht="33" customHeight="1">
      <c r="A7" s="77" t="s">
        <v>123</v>
      </c>
      <c r="B7" s="78">
        <v>0</v>
      </c>
      <c r="C7" s="78">
        <v>14308976</v>
      </c>
      <c r="D7" s="78">
        <v>0</v>
      </c>
      <c r="E7" s="78">
        <v>14308976</v>
      </c>
      <c r="F7" s="78">
        <v>14308976</v>
      </c>
      <c r="G7" s="79">
        <v>0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0</v>
      </c>
      <c r="C9" s="75">
        <v>14308976</v>
      </c>
      <c r="D9" s="75">
        <v>0</v>
      </c>
      <c r="E9" s="75">
        <v>14308976</v>
      </c>
      <c r="F9" s="75">
        <v>14308976</v>
      </c>
      <c r="G9" s="76">
        <v>0</v>
      </c>
    </row>
    <row r="10" spans="1:7" ht="33" customHeight="1">
      <c r="A10" s="77" t="s">
        <v>126</v>
      </c>
      <c r="B10" s="78">
        <v>0</v>
      </c>
      <c r="C10" s="78">
        <v>14308976</v>
      </c>
      <c r="D10" s="78">
        <v>0</v>
      </c>
      <c r="E10" s="78">
        <v>14308976</v>
      </c>
      <c r="F10" s="78">
        <v>14308976</v>
      </c>
      <c r="G10" s="79">
        <v>0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6">
        <v>0</v>
      </c>
    </row>
    <row r="16" spans="1:7" s="53" customFormat="1" ht="33" customHeight="1">
      <c r="A16" s="74" t="s">
        <v>132</v>
      </c>
      <c r="B16" s="75">
        <v>91982000</v>
      </c>
      <c r="C16" s="75">
        <v>90249904</v>
      </c>
      <c r="D16" s="75">
        <v>0</v>
      </c>
      <c r="E16" s="75">
        <v>90249904</v>
      </c>
      <c r="F16" s="75">
        <v>-1732096</v>
      </c>
      <c r="G16" s="76">
        <v>1.88</v>
      </c>
    </row>
    <row r="17" spans="1:7" ht="33" customHeight="1">
      <c r="A17" s="77" t="s">
        <v>133</v>
      </c>
      <c r="B17" s="78">
        <v>91982000</v>
      </c>
      <c r="C17" s="78">
        <v>90249904</v>
      </c>
      <c r="D17" s="78">
        <v>0</v>
      </c>
      <c r="E17" s="78">
        <v>90249904</v>
      </c>
      <c r="F17" s="78">
        <v>-1732096</v>
      </c>
      <c r="G17" s="79">
        <v>1.88</v>
      </c>
    </row>
    <row r="18" spans="1:7" ht="33" customHeight="1">
      <c r="A18" s="77" t="s">
        <v>134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</row>
    <row r="19" spans="1:7" s="53" customFormat="1" ht="33" customHeight="1">
      <c r="A19" s="74" t="s">
        <v>135</v>
      </c>
      <c r="B19" s="75">
        <v>91982000</v>
      </c>
      <c r="C19" s="75">
        <v>90249904</v>
      </c>
      <c r="D19" s="75">
        <v>0</v>
      </c>
      <c r="E19" s="75">
        <v>90249904</v>
      </c>
      <c r="F19" s="75">
        <v>-1732096</v>
      </c>
      <c r="G19" s="76">
        <v>1.88</v>
      </c>
    </row>
    <row r="20" spans="1:7" ht="33" customHeight="1">
      <c r="A20" s="77" t="s">
        <v>136</v>
      </c>
      <c r="B20" s="78">
        <v>0</v>
      </c>
      <c r="C20" s="78">
        <v>14308976</v>
      </c>
      <c r="D20" s="78">
        <v>0</v>
      </c>
      <c r="E20" s="78">
        <v>14308976</v>
      </c>
      <c r="F20" s="78">
        <v>14308976</v>
      </c>
      <c r="G20" s="79">
        <v>0</v>
      </c>
    </row>
    <row r="21" spans="1:7" ht="33" customHeight="1">
      <c r="A21" s="77" t="s">
        <v>137</v>
      </c>
      <c r="B21" s="78">
        <v>0</v>
      </c>
      <c r="C21" s="78">
        <v>29218333.47</v>
      </c>
      <c r="D21" s="78">
        <v>0</v>
      </c>
      <c r="E21" s="78">
        <v>29218333.47</v>
      </c>
      <c r="F21" s="78">
        <v>29218333.47</v>
      </c>
      <c r="G21" s="79">
        <v>0</v>
      </c>
    </row>
    <row r="22" spans="1:7" ht="33" customHeight="1">
      <c r="A22" s="77" t="s">
        <v>138</v>
      </c>
      <c r="B22" s="78">
        <v>91982000</v>
      </c>
      <c r="C22" s="78">
        <v>46722594.53</v>
      </c>
      <c r="D22" s="78">
        <v>0</v>
      </c>
      <c r="E22" s="78">
        <v>46722594.53</v>
      </c>
      <c r="F22" s="78">
        <v>-45259405.47</v>
      </c>
      <c r="G22" s="79">
        <v>49.2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2">
        <v>0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27.75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-91982000</v>
      </c>
      <c r="C7" s="55">
        <v>-90249904</v>
      </c>
      <c r="D7" s="55">
        <v>1732096</v>
      </c>
      <c r="E7" s="56">
        <v>1.88</v>
      </c>
    </row>
    <row r="8" spans="1:5" ht="20.25" customHeight="1">
      <c r="A8" s="54" t="s">
        <v>83</v>
      </c>
      <c r="B8" s="55">
        <v>55735000</v>
      </c>
      <c r="C8" s="55">
        <v>73073919</v>
      </c>
      <c r="D8" s="55">
        <v>17338919</v>
      </c>
      <c r="E8" s="56">
        <v>31.11</v>
      </c>
    </row>
    <row r="9" spans="1:5" s="53" customFormat="1" ht="20.25" customHeight="1">
      <c r="A9" s="57" t="s">
        <v>84</v>
      </c>
      <c r="B9" s="58">
        <v>-36247000</v>
      </c>
      <c r="C9" s="58">
        <v>-17175985</v>
      </c>
      <c r="D9" s="58">
        <v>19071015</v>
      </c>
      <c r="E9" s="59">
        <v>52.61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1500000</v>
      </c>
      <c r="C11" s="55">
        <v>2727738</v>
      </c>
      <c r="D11" s="55">
        <v>1227738</v>
      </c>
      <c r="E11" s="56">
        <v>81.85</v>
      </c>
    </row>
    <row r="12" spans="1:5" ht="20.25" customHeight="1">
      <c r="A12" s="54" t="s">
        <v>87</v>
      </c>
      <c r="B12" s="55">
        <v>0</v>
      </c>
      <c r="C12" s="55">
        <v>0</v>
      </c>
      <c r="D12" s="55">
        <v>0</v>
      </c>
      <c r="E12" s="56">
        <v>0</v>
      </c>
    </row>
    <row r="13" spans="1:5" ht="20.25" customHeight="1">
      <c r="A13" s="54" t="s">
        <v>88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89</v>
      </c>
      <c r="B14" s="55">
        <v>2770000</v>
      </c>
      <c r="C14" s="55">
        <v>3809636</v>
      </c>
      <c r="D14" s="55">
        <v>1039636</v>
      </c>
      <c r="E14" s="56">
        <v>37.53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-1500000</v>
      </c>
      <c r="C16" s="55">
        <v>-2875141</v>
      </c>
      <c r="D16" s="55">
        <v>-1375141</v>
      </c>
      <c r="E16" s="56">
        <v>91.68</v>
      </c>
    </row>
    <row r="17" spans="1:5" ht="20.25" customHeight="1">
      <c r="A17" s="54" t="s">
        <v>92</v>
      </c>
      <c r="B17" s="55">
        <v>0</v>
      </c>
      <c r="C17" s="55">
        <v>0</v>
      </c>
      <c r="D17" s="55">
        <v>0</v>
      </c>
      <c r="E17" s="56">
        <v>0</v>
      </c>
    </row>
    <row r="18" spans="1:5" ht="20.25" customHeight="1">
      <c r="A18" s="54" t="s">
        <v>93</v>
      </c>
      <c r="B18" s="55">
        <v>-19629000</v>
      </c>
      <c r="C18" s="55">
        <v>-15168814</v>
      </c>
      <c r="D18" s="55">
        <v>4460186</v>
      </c>
      <c r="E18" s="56">
        <v>22.72</v>
      </c>
    </row>
    <row r="19" spans="1:5" ht="20.25" customHeight="1">
      <c r="A19" s="54" t="s">
        <v>94</v>
      </c>
      <c r="B19" s="55">
        <v>-42064000</v>
      </c>
      <c r="C19" s="55">
        <v>-22401944</v>
      </c>
      <c r="D19" s="55">
        <v>19662056</v>
      </c>
      <c r="E19" s="56">
        <v>46.74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-58923000</v>
      </c>
      <c r="C21" s="58">
        <v>-33908525</v>
      </c>
      <c r="D21" s="58">
        <v>25014475</v>
      </c>
      <c r="E21" s="59">
        <v>42.45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50000000</v>
      </c>
      <c r="C23" s="55">
        <v>42979642</v>
      </c>
      <c r="D23" s="55">
        <v>-7020358</v>
      </c>
      <c r="E23" s="56">
        <v>14.04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0</v>
      </c>
      <c r="C25" s="55">
        <v>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-50000000</v>
      </c>
      <c r="C27" s="55">
        <v>-43347073</v>
      </c>
      <c r="D27" s="55">
        <v>6652927</v>
      </c>
      <c r="E27" s="56">
        <v>13.31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0</v>
      </c>
      <c r="C32" s="58">
        <v>-367431</v>
      </c>
      <c r="D32" s="58">
        <v>-367431</v>
      </c>
      <c r="E32" s="59">
        <v>0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-95170000</v>
      </c>
      <c r="C34" s="58">
        <v>-51451941</v>
      </c>
      <c r="D34" s="58">
        <v>43718059</v>
      </c>
      <c r="E34" s="59">
        <v>45.94</v>
      </c>
    </row>
    <row r="35" spans="1:5" s="53" customFormat="1" ht="20.25" customHeight="1">
      <c r="A35" s="57" t="s">
        <v>108</v>
      </c>
      <c r="B35" s="58">
        <v>3526068000</v>
      </c>
      <c r="C35" s="58">
        <v>3628265038.4</v>
      </c>
      <c r="D35" s="58">
        <v>102197038.4000001</v>
      </c>
      <c r="E35" s="59">
        <v>2.9</v>
      </c>
    </row>
    <row r="36" spans="1:5" s="53" customFormat="1" ht="20.25" customHeight="1">
      <c r="A36" s="60" t="s">
        <v>109</v>
      </c>
      <c r="B36" s="61">
        <v>3430898000</v>
      </c>
      <c r="C36" s="61">
        <v>3576813097.4</v>
      </c>
      <c r="D36" s="61">
        <v>145915097.4000001</v>
      </c>
      <c r="E36" s="62">
        <v>4.25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4162205595.55</v>
      </c>
      <c r="C7" s="20">
        <v>100</v>
      </c>
      <c r="D7" s="20">
        <v>4229769916.55</v>
      </c>
      <c r="E7" s="20">
        <v>100</v>
      </c>
      <c r="F7" s="20">
        <v>-67564321</v>
      </c>
      <c r="G7" s="21">
        <v>1.6</v>
      </c>
      <c r="H7" s="19" t="s">
        <v>5</v>
      </c>
      <c r="I7" s="20">
        <v>364138678</v>
      </c>
      <c r="J7" s="20">
        <v>8.75</v>
      </c>
      <c r="K7" s="20">
        <v>341895795</v>
      </c>
      <c r="L7" s="20">
        <v>8.08</v>
      </c>
      <c r="M7" s="20">
        <v>22242883</v>
      </c>
      <c r="N7" s="21">
        <v>6.51</v>
      </c>
    </row>
    <row r="8" spans="1:14" ht="17.25" customHeight="1">
      <c r="A8" s="19" t="s">
        <v>73</v>
      </c>
      <c r="B8" s="20">
        <v>3669449067.55</v>
      </c>
      <c r="C8" s="20">
        <v>88.16</v>
      </c>
      <c r="D8" s="20">
        <v>3712070253.55</v>
      </c>
      <c r="E8" s="20">
        <v>87.76</v>
      </c>
      <c r="F8" s="20">
        <v>-42621186</v>
      </c>
      <c r="G8" s="21">
        <v>1.15</v>
      </c>
      <c r="H8" s="19" t="s">
        <v>6</v>
      </c>
      <c r="I8" s="20">
        <v>68845224</v>
      </c>
      <c r="J8" s="20">
        <v>1.65</v>
      </c>
      <c r="K8" s="20">
        <v>42936433</v>
      </c>
      <c r="L8" s="20">
        <v>1.02</v>
      </c>
      <c r="M8" s="20">
        <v>25908791</v>
      </c>
      <c r="N8" s="21">
        <v>60.34</v>
      </c>
    </row>
    <row r="9" spans="1:14" ht="17.25" customHeight="1">
      <c r="A9" s="22" t="s">
        <v>7</v>
      </c>
      <c r="B9" s="23">
        <v>3576813097.4</v>
      </c>
      <c r="C9" s="23">
        <v>85.94</v>
      </c>
      <c r="D9" s="23">
        <v>3628265038.4</v>
      </c>
      <c r="E9" s="23">
        <v>85.78</v>
      </c>
      <c r="F9" s="23">
        <v>-51451941</v>
      </c>
      <c r="G9" s="24">
        <v>1.42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64897571</v>
      </c>
      <c r="J10" s="23">
        <v>1.56</v>
      </c>
      <c r="K10" s="23">
        <v>40440941</v>
      </c>
      <c r="L10" s="23">
        <v>0.96</v>
      </c>
      <c r="M10" s="23">
        <v>24456630</v>
      </c>
      <c r="N10" s="24">
        <v>60.47</v>
      </c>
    </row>
    <row r="11" spans="1:14" ht="17.25" customHeight="1">
      <c r="A11" s="22" t="s">
        <v>11</v>
      </c>
      <c r="B11" s="23">
        <v>51422464</v>
      </c>
      <c r="C11" s="23">
        <v>1.24</v>
      </c>
      <c r="D11" s="23">
        <v>46479519</v>
      </c>
      <c r="E11" s="23">
        <v>1.1</v>
      </c>
      <c r="F11" s="23">
        <v>4942945</v>
      </c>
      <c r="G11" s="24">
        <v>10.63</v>
      </c>
      <c r="H11" s="22" t="s">
        <v>12</v>
      </c>
      <c r="I11" s="23">
        <v>3947653</v>
      </c>
      <c r="J11" s="23">
        <v>0.09</v>
      </c>
      <c r="K11" s="23">
        <v>2495492</v>
      </c>
      <c r="L11" s="23">
        <v>0.06</v>
      </c>
      <c r="M11" s="23">
        <v>1452161</v>
      </c>
      <c r="N11" s="24">
        <v>58.19</v>
      </c>
    </row>
    <row r="12" spans="1:14" ht="17.25" customHeight="1">
      <c r="A12" s="22" t="s">
        <v>13</v>
      </c>
      <c r="B12" s="23">
        <v>39595401.15</v>
      </c>
      <c r="C12" s="23">
        <v>0.95</v>
      </c>
      <c r="D12" s="23">
        <v>36893313.15</v>
      </c>
      <c r="E12" s="23">
        <v>0.87</v>
      </c>
      <c r="F12" s="23">
        <v>2702088</v>
      </c>
      <c r="G12" s="24">
        <v>7.32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1435162</v>
      </c>
      <c r="C13" s="23">
        <v>0.03</v>
      </c>
      <c r="D13" s="23">
        <v>396843</v>
      </c>
      <c r="E13" s="23">
        <v>0.01</v>
      </c>
      <c r="F13" s="23">
        <v>1038319</v>
      </c>
      <c r="G13" s="24">
        <v>261.64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182943</v>
      </c>
      <c r="C14" s="23">
        <v>0</v>
      </c>
      <c r="D14" s="23">
        <v>35540</v>
      </c>
      <c r="E14" s="23">
        <v>0</v>
      </c>
      <c r="F14" s="23">
        <v>147403</v>
      </c>
      <c r="G14" s="24">
        <v>414.75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5936267</v>
      </c>
      <c r="C15" s="20">
        <v>0.14</v>
      </c>
      <c r="D15" s="20">
        <v>5772415</v>
      </c>
      <c r="E15" s="20">
        <v>0.14</v>
      </c>
      <c r="F15" s="20">
        <v>163852</v>
      </c>
      <c r="G15" s="21">
        <v>2.84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295293454</v>
      </c>
      <c r="J16" s="20">
        <v>7.09</v>
      </c>
      <c r="K16" s="20">
        <v>298959362</v>
      </c>
      <c r="L16" s="20">
        <v>7.07</v>
      </c>
      <c r="M16" s="20">
        <v>-3665908</v>
      </c>
      <c r="N16" s="21">
        <v>1.23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295293454</v>
      </c>
      <c r="J18" s="23">
        <v>7.09</v>
      </c>
      <c r="K18" s="23">
        <v>298959362</v>
      </c>
      <c r="L18" s="23">
        <v>7.07</v>
      </c>
      <c r="M18" s="23">
        <v>-3665908</v>
      </c>
      <c r="N18" s="24">
        <v>1.23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5936267</v>
      </c>
      <c r="C20" s="23">
        <v>0.14</v>
      </c>
      <c r="D20" s="23">
        <v>5772415</v>
      </c>
      <c r="E20" s="23">
        <v>0.14</v>
      </c>
      <c r="F20" s="23">
        <v>163852</v>
      </c>
      <c r="G20" s="24">
        <v>2.84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128071851</v>
      </c>
      <c r="C21" s="20">
        <v>3.08</v>
      </c>
      <c r="D21" s="20">
        <v>127749341</v>
      </c>
      <c r="E21" s="20">
        <v>3.02</v>
      </c>
      <c r="F21" s="20">
        <v>322510</v>
      </c>
      <c r="G21" s="21">
        <v>0.25</v>
      </c>
      <c r="H21" s="19" t="s">
        <v>31</v>
      </c>
      <c r="I21" s="20">
        <v>3798066917.55</v>
      </c>
      <c r="J21" s="20">
        <v>91.25</v>
      </c>
      <c r="K21" s="20">
        <v>3887874121.55</v>
      </c>
      <c r="L21" s="20">
        <v>91.92</v>
      </c>
      <c r="M21" s="20">
        <v>-89807204</v>
      </c>
      <c r="N21" s="21">
        <v>2.31</v>
      </c>
    </row>
    <row r="22" spans="1:14" ht="17.25" customHeight="1">
      <c r="A22" s="22" t="s">
        <v>32</v>
      </c>
      <c r="B22" s="23">
        <v>53601835</v>
      </c>
      <c r="C22" s="23">
        <v>1.29</v>
      </c>
      <c r="D22" s="23">
        <v>53601835</v>
      </c>
      <c r="E22" s="23">
        <v>1.27</v>
      </c>
      <c r="F22" s="23">
        <v>0</v>
      </c>
      <c r="G22" s="24">
        <v>0</v>
      </c>
      <c r="H22" s="19" t="s">
        <v>33</v>
      </c>
      <c r="I22" s="20">
        <v>3790317324.55</v>
      </c>
      <c r="J22" s="20">
        <v>91.07</v>
      </c>
      <c r="K22" s="20">
        <v>3837039919.08</v>
      </c>
      <c r="L22" s="20">
        <v>90.72</v>
      </c>
      <c r="M22" s="20">
        <v>-46722594.52999973</v>
      </c>
      <c r="N22" s="21">
        <v>1.22</v>
      </c>
    </row>
    <row r="23" spans="1:14" ht="17.25" customHeight="1">
      <c r="A23" s="22" t="s">
        <v>34</v>
      </c>
      <c r="B23" s="23">
        <v>77460</v>
      </c>
      <c r="C23" s="23">
        <v>0</v>
      </c>
      <c r="D23" s="23">
        <v>108408</v>
      </c>
      <c r="E23" s="23">
        <v>0</v>
      </c>
      <c r="F23" s="23">
        <v>-30948</v>
      </c>
      <c r="G23" s="24">
        <v>28.55</v>
      </c>
      <c r="H23" s="22" t="s">
        <v>35</v>
      </c>
      <c r="I23" s="23">
        <v>3790317324.55</v>
      </c>
      <c r="J23" s="23">
        <v>91.07</v>
      </c>
      <c r="K23" s="23">
        <v>3837039919.08</v>
      </c>
      <c r="L23" s="23">
        <v>90.72</v>
      </c>
      <c r="M23" s="23">
        <v>-46722594.52999973</v>
      </c>
      <c r="N23" s="24">
        <v>1.22</v>
      </c>
    </row>
    <row r="24" spans="1:14" ht="17.25" customHeight="1">
      <c r="A24" s="22" t="s">
        <v>36</v>
      </c>
      <c r="B24" s="23">
        <v>22510296</v>
      </c>
      <c r="C24" s="23">
        <v>0.54</v>
      </c>
      <c r="D24" s="23">
        <v>25712765</v>
      </c>
      <c r="E24" s="23">
        <v>0.61</v>
      </c>
      <c r="F24" s="23">
        <v>-3202469</v>
      </c>
      <c r="G24" s="24">
        <v>12.45</v>
      </c>
      <c r="H24" s="19" t="s">
        <v>37</v>
      </c>
      <c r="I24" s="20">
        <v>0</v>
      </c>
      <c r="J24" s="20">
        <v>0</v>
      </c>
      <c r="K24" s="20">
        <v>28775633.47</v>
      </c>
      <c r="L24" s="20">
        <v>0.68</v>
      </c>
      <c r="M24" s="20">
        <v>-28775633.47</v>
      </c>
      <c r="N24" s="21">
        <v>100</v>
      </c>
    </row>
    <row r="25" spans="1:14" ht="17.25" customHeight="1">
      <c r="A25" s="22" t="s">
        <v>38</v>
      </c>
      <c r="B25" s="23">
        <v>33709580</v>
      </c>
      <c r="C25" s="23">
        <v>0.81</v>
      </c>
      <c r="D25" s="23">
        <v>33494442</v>
      </c>
      <c r="E25" s="23">
        <v>0.79</v>
      </c>
      <c r="F25" s="23">
        <v>215138</v>
      </c>
      <c r="G25" s="24">
        <v>0.64</v>
      </c>
      <c r="H25" s="22" t="s">
        <v>39</v>
      </c>
      <c r="I25" s="23">
        <v>0</v>
      </c>
      <c r="J25" s="23">
        <v>0</v>
      </c>
      <c r="K25" s="23">
        <v>28775633.47</v>
      </c>
      <c r="L25" s="23">
        <v>0.68</v>
      </c>
      <c r="M25" s="23">
        <v>-28775633.47</v>
      </c>
      <c r="N25" s="24">
        <v>100</v>
      </c>
    </row>
    <row r="26" spans="1:14" ht="17.25" customHeight="1">
      <c r="A26" s="22" t="s">
        <v>40</v>
      </c>
      <c r="B26" s="23">
        <v>7195850</v>
      </c>
      <c r="C26" s="23">
        <v>0.17</v>
      </c>
      <c r="D26" s="23">
        <v>7150064</v>
      </c>
      <c r="E26" s="23">
        <v>0.17</v>
      </c>
      <c r="F26" s="23">
        <v>45786</v>
      </c>
      <c r="G26" s="24">
        <v>0.64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10976830</v>
      </c>
      <c r="C27" s="23">
        <v>0.26</v>
      </c>
      <c r="D27" s="23">
        <v>7681827</v>
      </c>
      <c r="E27" s="23">
        <v>0.18</v>
      </c>
      <c r="F27" s="23">
        <v>3295003</v>
      </c>
      <c r="G27" s="24">
        <v>42.89</v>
      </c>
      <c r="H27" s="19" t="s">
        <v>43</v>
      </c>
      <c r="I27" s="20">
        <v>0</v>
      </c>
      <c r="J27" s="20">
        <v>0</v>
      </c>
      <c r="K27" s="20">
        <v>14308976</v>
      </c>
      <c r="L27" s="20">
        <v>0.34</v>
      </c>
      <c r="M27" s="20">
        <v>-14308976</v>
      </c>
      <c r="N27" s="21">
        <v>100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0</v>
      </c>
      <c r="J28" s="23">
        <v>0</v>
      </c>
      <c r="K28" s="23">
        <v>14308976</v>
      </c>
      <c r="L28" s="23">
        <v>0.34</v>
      </c>
      <c r="M28" s="23">
        <v>-14308976</v>
      </c>
      <c r="N28" s="24">
        <v>100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19" t="s">
        <v>49</v>
      </c>
      <c r="I30" s="20">
        <v>7749593</v>
      </c>
      <c r="J30" s="20">
        <v>0.19</v>
      </c>
      <c r="K30" s="20">
        <v>7749593</v>
      </c>
      <c r="L30" s="20">
        <v>0.18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7749593</v>
      </c>
      <c r="J34" s="23">
        <v>0.19</v>
      </c>
      <c r="K34" s="23">
        <v>7749593</v>
      </c>
      <c r="L34" s="23">
        <v>0.18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944121</v>
      </c>
      <c r="C35" s="20">
        <v>0.02</v>
      </c>
      <c r="D35" s="20">
        <v>2092482</v>
      </c>
      <c r="E35" s="20">
        <v>0.05</v>
      </c>
      <c r="F35" s="20">
        <v>-1148361</v>
      </c>
      <c r="G35" s="21">
        <v>54.88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944121</v>
      </c>
      <c r="C36" s="23">
        <v>0.02</v>
      </c>
      <c r="D36" s="23">
        <v>2092482</v>
      </c>
      <c r="E36" s="23">
        <v>0.05</v>
      </c>
      <c r="F36" s="23">
        <v>-1148361</v>
      </c>
      <c r="G36" s="24">
        <v>54.88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34492277</v>
      </c>
      <c r="C37" s="20">
        <v>0.83</v>
      </c>
      <c r="D37" s="20">
        <v>49315145</v>
      </c>
      <c r="E37" s="20">
        <v>1.17</v>
      </c>
      <c r="F37" s="20">
        <v>-14822868</v>
      </c>
      <c r="G37" s="21">
        <v>30.06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34492277</v>
      </c>
      <c r="C38" s="23">
        <v>0.83</v>
      </c>
      <c r="D38" s="23">
        <v>49315145</v>
      </c>
      <c r="E38" s="23">
        <v>1.17</v>
      </c>
      <c r="F38" s="23">
        <v>-14822868</v>
      </c>
      <c r="G38" s="24">
        <v>30.06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323312012</v>
      </c>
      <c r="C39" s="20">
        <v>7.77</v>
      </c>
      <c r="D39" s="20">
        <v>332770280</v>
      </c>
      <c r="E39" s="20">
        <v>7.87</v>
      </c>
      <c r="F39" s="20">
        <v>-9458268</v>
      </c>
      <c r="G39" s="21">
        <v>2.84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91086265</v>
      </c>
      <c r="C40" s="23">
        <v>2.19</v>
      </c>
      <c r="D40" s="23">
        <v>95010340</v>
      </c>
      <c r="E40" s="23">
        <v>2.25</v>
      </c>
      <c r="F40" s="23">
        <v>-3924075</v>
      </c>
      <c r="G40" s="24">
        <v>4.13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232225747</v>
      </c>
      <c r="C41" s="23">
        <v>5.58</v>
      </c>
      <c r="D41" s="23">
        <v>237759940</v>
      </c>
      <c r="E41" s="23">
        <v>5.62</v>
      </c>
      <c r="F41" s="23">
        <v>-5534193</v>
      </c>
      <c r="G41" s="24">
        <v>2.33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4162205595.55</v>
      </c>
      <c r="C44" s="27">
        <f t="shared" si="0"/>
        <v>100</v>
      </c>
      <c r="D44" s="27">
        <f t="shared" si="0"/>
        <v>4229769916.55</v>
      </c>
      <c r="E44" s="27">
        <f t="shared" si="0"/>
        <v>100</v>
      </c>
      <c r="F44" s="27">
        <f t="shared" si="0"/>
        <v>-67564321</v>
      </c>
      <c r="G44" s="28">
        <f t="shared" si="0"/>
        <v>1.6</v>
      </c>
      <c r="H44" s="26" t="s">
        <v>76</v>
      </c>
      <c r="I44" s="27">
        <f>I7+I21</f>
        <v>4162205595.55</v>
      </c>
      <c r="J44" s="27">
        <f>ROUND(I44/I44*100,2)</f>
        <v>100</v>
      </c>
      <c r="K44" s="27">
        <f>K7+K21</f>
        <v>4229769916.55</v>
      </c>
      <c r="L44" s="27">
        <f>ROUND(K44/K44*100,2)</f>
        <v>100</v>
      </c>
      <c r="M44" s="27">
        <f>M7+M21</f>
        <v>-67564321</v>
      </c>
      <c r="N44" s="28">
        <f>ABS(ROUND(M44/K44*100,2))</f>
        <v>1.6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2012-04-27T08:20:23Z</dcterms:created>
  <dcterms:modified xsi:type="dcterms:W3CDTF">2012-04-27T08:21:24Z</dcterms:modified>
  <cp:category/>
  <cp:version/>
  <cp:contentType/>
  <cp:contentStatus/>
</cp:coreProperties>
</file>