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<sst xmlns="http://schemas.openxmlformats.org/spreadsheetml/2006/main" count="214" uniqueCount="184">
  <si>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</si>
  <si>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</si>
  <si>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</si>
  <si>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</si>
  <si>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</si>
  <si>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</si>
  <si>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</si>
  <si>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</si>
  <si>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</si>
  <si>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</si>
  <si>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</si>
  <si>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</si>
  <si>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</si>
  <si>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</si>
  <si>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</si>
  <si>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</si>
  <si>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</si>
  <si>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</si>
  <si>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</si>
  <si>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</si>
  <si>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</si>
  <si>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</si>
  <si>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</si>
  <si>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</si>
  <si>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</si>
  <si>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</si>
  <si>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</si>
  <si>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</si>
  <si>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</si>
  <si>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</si>
  <si>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</si>
  <si>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</si>
  <si>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</si>
  <si>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</si>
  <si>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</si>
  <si>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</si>
  <si>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</si>
  <si>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</si>
  <si>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</si>
  <si>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</si>
  <si>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</si>
  <si>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</si>
  <si>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</si>
  <si>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</si>
  <si>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</si>
  <si>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</si>
  <si>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</si>
  <si>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</si>
  <si>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</si>
  <si>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</si>
  <si>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</si>
  <si>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</si>
  <si>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</si>
  <si>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</si>
  <si>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</si>
  <si>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</si>
  <si>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</si>
  <si>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</si>
  <si>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</si>
  <si>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</si>
  <si>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</si>
  <si>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</si>
  <si>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</si>
  <si>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</si>
  <si>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</si>
  <si>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</si>
  <si>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水資源作業</t>
  </si>
  <si>
    <t>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</si>
  <si>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</si>
  <si>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</si>
  <si>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</si>
  <si>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</si>
  <si>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</si>
  <si>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</si>
  <si>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</si>
  <si>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</si>
  <si>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</si>
  <si>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130,823,187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160,291,632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</si>
  <si>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</si>
  <si>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</si>
  <si>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</si>
  <si>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</si>
  <si>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</si>
  <si>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</si>
  <si>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</si>
  <si>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</si>
  <si>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</si>
  <si>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</si>
  <si>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</si>
  <si>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</si>
  <si>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</si>
  <si>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</si>
  <si>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</si>
  <si>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</si>
  <si>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</si>
  <si>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</si>
  <si>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</si>
  <si>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</si>
  <si>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</si>
  <si>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</si>
  <si>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</si>
  <si>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</si>
  <si>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</si>
  <si>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</si>
  <si>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</si>
  <si>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</si>
  <si>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</si>
  <si>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</si>
  <si>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</si>
  <si>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</si>
  <si>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水資源作業基金現金流量決算表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</si>
  <si>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</si>
  <si>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</si>
  <si>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</si>
  <si>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</si>
  <si>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</si>
  <si>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</si>
  <si>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水資源作業基金餘絀撥補決算表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</si>
  <si>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</si>
  <si>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</si>
  <si>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</si>
  <si>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</si>
  <si>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</si>
  <si>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</si>
  <si>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</si>
  <si>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</si>
  <si>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</si>
  <si>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</si>
  <si>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</si>
  <si>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</si>
  <si>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</si>
  <si>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</si>
  <si>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</si>
  <si>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</si>
  <si>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</si>
  <si>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</si>
  <si>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</si>
  <si>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</si>
  <si>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</si>
  <si>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</si>
  <si>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</si>
  <si>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</si>
  <si>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</si>
  <si>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水資源作業基金</t>
  </si>
  <si>
    <t>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</si>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</sst>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7316678000</v>
      </c>
      <c r="C5" s="98">
        <v>100</v>
      </c>
      <c r="D5" s="98">
        <v>6598679775</v>
      </c>
      <c r="E5" s="99">
        <v>100</v>
      </c>
      <c r="F5" s="100">
        <v>0</v>
      </c>
      <c r="G5" s="98">
        <v>6598679775</v>
      </c>
      <c r="H5" s="98">
        <v>100</v>
      </c>
      <c r="I5" s="98">
        <v>-717998225</v>
      </c>
      <c r="J5" s="101">
        <v>9.81</v>
      </c>
    </row>
    <row r="6" spans="1:10" ht="18.75" customHeight="1">
      <c r="A6" s="102" t="s">
        <v>147</v>
      </c>
      <c r="B6" s="103">
        <v>35495000</v>
      </c>
      <c r="C6" s="103">
        <v>0.49</v>
      </c>
      <c r="D6" s="103">
        <v>26210767</v>
      </c>
      <c r="E6" s="104">
        <v>0.4</v>
      </c>
      <c r="F6" s="105">
        <v>0</v>
      </c>
      <c r="G6" s="103">
        <v>26210767</v>
      </c>
      <c r="H6" s="103">
        <v>0.4</v>
      </c>
      <c r="I6" s="103">
        <v>-9284233</v>
      </c>
      <c r="J6" s="106">
        <v>26.16</v>
      </c>
    </row>
    <row r="7" spans="1:10" ht="18.75" customHeight="1">
      <c r="A7" s="102" t="s">
        <v>148</v>
      </c>
      <c r="B7" s="103">
        <v>5873824000</v>
      </c>
      <c r="C7" s="103">
        <v>80.28</v>
      </c>
      <c r="D7" s="103">
        <v>5129756830</v>
      </c>
      <c r="E7" s="104">
        <v>77.74</v>
      </c>
      <c r="F7" s="105">
        <v>0</v>
      </c>
      <c r="G7" s="103">
        <v>5129756830</v>
      </c>
      <c r="H7" s="103">
        <v>77.74</v>
      </c>
      <c r="I7" s="103">
        <v>-744067170</v>
      </c>
      <c r="J7" s="106">
        <v>12.67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20047000</v>
      </c>
      <c r="C9" s="103">
        <v>0.27</v>
      </c>
      <c r="D9" s="103">
        <v>17134403</v>
      </c>
      <c r="E9" s="104">
        <v>0.26</v>
      </c>
      <c r="F9" s="105">
        <v>0</v>
      </c>
      <c r="G9" s="103">
        <v>17134403</v>
      </c>
      <c r="H9" s="103">
        <v>0.26</v>
      </c>
      <c r="I9" s="103">
        <v>-2912597</v>
      </c>
      <c r="J9" s="106">
        <v>14.53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1201500000</v>
      </c>
      <c r="C12" s="103">
        <v>16.42</v>
      </c>
      <c r="D12" s="103">
        <v>1272758645</v>
      </c>
      <c r="E12" s="104">
        <v>19.29</v>
      </c>
      <c r="F12" s="105">
        <v>0</v>
      </c>
      <c r="G12" s="103">
        <v>1272758645</v>
      </c>
      <c r="H12" s="103">
        <v>19.29</v>
      </c>
      <c r="I12" s="103">
        <v>71258645</v>
      </c>
      <c r="J12" s="106">
        <v>5.93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185812000</v>
      </c>
      <c r="C14" s="103">
        <v>2.54</v>
      </c>
      <c r="D14" s="103">
        <v>152819130</v>
      </c>
      <c r="E14" s="104">
        <v>2.32</v>
      </c>
      <c r="F14" s="105">
        <v>0</v>
      </c>
      <c r="G14" s="103">
        <v>152819130</v>
      </c>
      <c r="H14" s="103">
        <v>2.32</v>
      </c>
      <c r="I14" s="103">
        <v>-32992870</v>
      </c>
      <c r="J14" s="106">
        <v>17.76</v>
      </c>
    </row>
    <row r="15" spans="1:10" s="53" customFormat="1" ht="18.75" customHeight="1">
      <c r="A15" s="107" t="s">
        <v>156</v>
      </c>
      <c r="B15" s="108">
        <v>6625872000</v>
      </c>
      <c r="C15" s="108">
        <v>90.56</v>
      </c>
      <c r="D15" s="108">
        <v>6096996670</v>
      </c>
      <c r="E15" s="109">
        <v>92.4</v>
      </c>
      <c r="F15" s="110">
        <v>0</v>
      </c>
      <c r="G15" s="108">
        <v>6096996670</v>
      </c>
      <c r="H15" s="108">
        <v>92.4</v>
      </c>
      <c r="I15" s="108">
        <v>-528875330</v>
      </c>
      <c r="J15" s="111">
        <v>7.98</v>
      </c>
    </row>
    <row r="16" spans="1:10" ht="18.75" customHeight="1">
      <c r="A16" s="102" t="s">
        <v>157</v>
      </c>
      <c r="B16" s="103">
        <v>79138000</v>
      </c>
      <c r="C16" s="103">
        <v>1.08</v>
      </c>
      <c r="D16" s="103">
        <v>71008612</v>
      </c>
      <c r="E16" s="104">
        <v>1.08</v>
      </c>
      <c r="F16" s="105">
        <v>0</v>
      </c>
      <c r="G16" s="103">
        <v>71008612</v>
      </c>
      <c r="H16" s="103">
        <v>1.08</v>
      </c>
      <c r="I16" s="103">
        <v>-8129388</v>
      </c>
      <c r="J16" s="106">
        <v>10.27</v>
      </c>
    </row>
    <row r="17" spans="1:10" ht="18.75" customHeight="1">
      <c r="A17" s="102" t="s">
        <v>158</v>
      </c>
      <c r="B17" s="103">
        <v>4622201000</v>
      </c>
      <c r="C17" s="103">
        <v>63.17</v>
      </c>
      <c r="D17" s="103">
        <v>4004961862</v>
      </c>
      <c r="E17" s="104">
        <v>60.69</v>
      </c>
      <c r="F17" s="105">
        <v>0</v>
      </c>
      <c r="G17" s="103">
        <v>4004961862</v>
      </c>
      <c r="H17" s="103">
        <v>60.69</v>
      </c>
      <c r="I17" s="103">
        <v>-617239138</v>
      </c>
      <c r="J17" s="106">
        <v>13.35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1199963000</v>
      </c>
      <c r="C24" s="103">
        <v>16.4</v>
      </c>
      <c r="D24" s="103">
        <v>1269716659</v>
      </c>
      <c r="E24" s="104">
        <v>19.24</v>
      </c>
      <c r="F24" s="105">
        <v>0</v>
      </c>
      <c r="G24" s="103">
        <v>1269716659</v>
      </c>
      <c r="H24" s="103">
        <v>19.24</v>
      </c>
      <c r="I24" s="103">
        <v>69753659</v>
      </c>
      <c r="J24" s="106">
        <v>5.81</v>
      </c>
    </row>
    <row r="25" spans="1:10" ht="18.75" customHeight="1">
      <c r="A25" s="102" t="s">
        <v>166</v>
      </c>
      <c r="B25" s="103">
        <v>121944000</v>
      </c>
      <c r="C25" s="103">
        <v>1.67</v>
      </c>
      <c r="D25" s="103">
        <v>107000106</v>
      </c>
      <c r="E25" s="104">
        <v>1.62</v>
      </c>
      <c r="F25" s="105">
        <v>0</v>
      </c>
      <c r="G25" s="103">
        <v>107000106</v>
      </c>
      <c r="H25" s="103">
        <v>1.62</v>
      </c>
      <c r="I25" s="103">
        <v>-14943894</v>
      </c>
      <c r="J25" s="106">
        <v>12.25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602626000</v>
      </c>
      <c r="C27" s="103">
        <v>8.24</v>
      </c>
      <c r="D27" s="103">
        <v>644309431</v>
      </c>
      <c r="E27" s="104">
        <v>9.76</v>
      </c>
      <c r="F27" s="105">
        <v>0</v>
      </c>
      <c r="G27" s="103">
        <v>644309431</v>
      </c>
      <c r="H27" s="103">
        <v>9.76</v>
      </c>
      <c r="I27" s="103">
        <v>41683431</v>
      </c>
      <c r="J27" s="106">
        <v>6.92</v>
      </c>
    </row>
    <row r="28" spans="1:10" s="53" customFormat="1" ht="18.75" customHeight="1">
      <c r="A28" s="107" t="s">
        <v>169</v>
      </c>
      <c r="B28" s="108">
        <v>690806000</v>
      </c>
      <c r="C28" s="108">
        <v>9.44</v>
      </c>
      <c r="D28" s="108">
        <v>501683105</v>
      </c>
      <c r="E28" s="109">
        <v>7.6</v>
      </c>
      <c r="F28" s="110">
        <v>0</v>
      </c>
      <c r="G28" s="108">
        <v>501683105</v>
      </c>
      <c r="H28" s="108">
        <v>7.6</v>
      </c>
      <c r="I28" s="108">
        <v>-189122895</v>
      </c>
      <c r="J28" s="111">
        <v>27.38</v>
      </c>
    </row>
    <row r="29" spans="1:10" s="53" customFormat="1" ht="18.75" customHeight="1">
      <c r="A29" s="107" t="s">
        <v>170</v>
      </c>
      <c r="B29" s="108">
        <v>62833000</v>
      </c>
      <c r="C29" s="108">
        <v>0.86</v>
      </c>
      <c r="D29" s="108">
        <v>347864880</v>
      </c>
      <c r="E29" s="109">
        <v>5.27</v>
      </c>
      <c r="F29" s="110">
        <v>0</v>
      </c>
      <c r="G29" s="108">
        <v>347864880</v>
      </c>
      <c r="H29" s="108">
        <v>5.27</v>
      </c>
      <c r="I29" s="108">
        <v>285031880</v>
      </c>
      <c r="J29" s="111">
        <v>453.63</v>
      </c>
    </row>
    <row r="30" spans="1:10" ht="18.75" customHeight="1">
      <c r="A30" s="102" t="s">
        <v>171</v>
      </c>
      <c r="B30" s="103">
        <v>40201000</v>
      </c>
      <c r="C30" s="103">
        <v>0.55</v>
      </c>
      <c r="D30" s="103">
        <v>56870478</v>
      </c>
      <c r="E30" s="104">
        <v>0.86</v>
      </c>
      <c r="F30" s="105">
        <v>0</v>
      </c>
      <c r="G30" s="103">
        <v>56870478</v>
      </c>
      <c r="H30" s="103">
        <v>0.86</v>
      </c>
      <c r="I30" s="103">
        <v>16669478</v>
      </c>
      <c r="J30" s="106">
        <v>41.47</v>
      </c>
    </row>
    <row r="31" spans="1:10" ht="18.75" customHeight="1">
      <c r="A31" s="102" t="s">
        <v>172</v>
      </c>
      <c r="B31" s="103">
        <v>22632000</v>
      </c>
      <c r="C31" s="103">
        <v>0.31</v>
      </c>
      <c r="D31" s="103">
        <v>290994402</v>
      </c>
      <c r="E31" s="104">
        <v>4.41</v>
      </c>
      <c r="F31" s="105">
        <v>0</v>
      </c>
      <c r="G31" s="103">
        <v>290994402</v>
      </c>
      <c r="H31" s="103">
        <v>4.41</v>
      </c>
      <c r="I31" s="103">
        <v>268362402</v>
      </c>
      <c r="J31" s="106">
        <v>1185.77</v>
      </c>
    </row>
    <row r="32" spans="1:10" s="53" customFormat="1" ht="18.75" customHeight="1">
      <c r="A32" s="107" t="s">
        <v>173</v>
      </c>
      <c r="B32" s="108">
        <v>1634535000</v>
      </c>
      <c r="C32" s="108">
        <v>22.34</v>
      </c>
      <c r="D32" s="108">
        <v>566996198.07</v>
      </c>
      <c r="E32" s="109">
        <v>8.59</v>
      </c>
      <c r="F32" s="110">
        <v>0</v>
      </c>
      <c r="G32" s="108">
        <v>566996198.07</v>
      </c>
      <c r="H32" s="108">
        <v>8.59</v>
      </c>
      <c r="I32" s="108">
        <v>-1067538801.93</v>
      </c>
      <c r="J32" s="111">
        <v>65.31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0</v>
      </c>
      <c r="J33" s="106">
        <v>0</v>
      </c>
    </row>
    <row r="34" spans="1:10" ht="18.75" customHeight="1">
      <c r="A34" s="102" t="s">
        <v>175</v>
      </c>
      <c r="B34" s="103">
        <v>1634535000</v>
      </c>
      <c r="C34" s="103">
        <v>22.34</v>
      </c>
      <c r="D34" s="103">
        <v>566996198.07</v>
      </c>
      <c r="E34" s="104">
        <v>8.59</v>
      </c>
      <c r="F34" s="105">
        <v>0</v>
      </c>
      <c r="G34" s="103">
        <v>566996198.07</v>
      </c>
      <c r="H34" s="103">
        <v>8.59</v>
      </c>
      <c r="I34" s="103">
        <v>-1067538801.93</v>
      </c>
      <c r="J34" s="106">
        <v>65.31</v>
      </c>
    </row>
    <row r="35" spans="1:10" s="53" customFormat="1" ht="18.75" customHeight="1">
      <c r="A35" s="107" t="s">
        <v>176</v>
      </c>
      <c r="B35" s="108">
        <v>-1571702000</v>
      </c>
      <c r="C35" s="108">
        <v>-21.48</v>
      </c>
      <c r="D35" s="108">
        <v>-219131318.07</v>
      </c>
      <c r="E35" s="109">
        <v>-3.32</v>
      </c>
      <c r="F35" s="110">
        <v>0</v>
      </c>
      <c r="G35" s="108">
        <v>-219131318.07</v>
      </c>
      <c r="H35" s="108">
        <v>-3.32</v>
      </c>
      <c r="I35" s="108">
        <v>1352570681.93</v>
      </c>
      <c r="J35" s="111">
        <v>86.06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-880896000</v>
      </c>
      <c r="C38" s="113">
        <v>-12.04</v>
      </c>
      <c r="D38" s="113">
        <v>282551786.93</v>
      </c>
      <c r="E38" s="114">
        <v>4.28</v>
      </c>
      <c r="F38" s="115">
        <v>0</v>
      </c>
      <c r="G38" s="113">
        <v>282551786.93</v>
      </c>
      <c r="H38" s="113">
        <v>4.28</v>
      </c>
      <c r="I38" s="113">
        <v>1163447786.93</v>
      </c>
      <c r="J38" s="116">
        <v>132.08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419000</v>
      </c>
      <c r="C5" s="75">
        <v>283340271.93</v>
      </c>
      <c r="D5" s="75">
        <v>0</v>
      </c>
      <c r="E5" s="75">
        <v>283340271.93</v>
      </c>
      <c r="F5" s="75">
        <v>282921271.93</v>
      </c>
      <c r="G5" s="76">
        <v>67522.98</v>
      </c>
    </row>
    <row r="6" spans="1:7" ht="33" customHeight="1">
      <c r="A6" s="77" t="s">
        <v>122</v>
      </c>
      <c r="B6" s="78">
        <v>250000</v>
      </c>
      <c r="C6" s="78">
        <v>282551786.93</v>
      </c>
      <c r="D6" s="78">
        <v>0</v>
      </c>
      <c r="E6" s="78">
        <v>282551786.93</v>
      </c>
      <c r="F6" s="78">
        <v>282301786.93</v>
      </c>
      <c r="G6" s="79">
        <v>112920.71</v>
      </c>
    </row>
    <row r="7" spans="1:7" ht="33" customHeight="1">
      <c r="A7" s="77" t="s">
        <v>123</v>
      </c>
      <c r="B7" s="78">
        <v>169000</v>
      </c>
      <c r="C7" s="78">
        <v>788485</v>
      </c>
      <c r="D7" s="78">
        <v>0</v>
      </c>
      <c r="E7" s="78">
        <v>788485</v>
      </c>
      <c r="F7" s="78">
        <v>619485</v>
      </c>
      <c r="G7" s="79">
        <v>366.56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6">
        <v>0</v>
      </c>
    </row>
    <row r="10" spans="1:7" ht="33" customHeight="1">
      <c r="A10" s="77" t="s">
        <v>126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419000</v>
      </c>
      <c r="C15" s="75">
        <v>283340271.93</v>
      </c>
      <c r="D15" s="75">
        <v>0</v>
      </c>
      <c r="E15" s="75">
        <v>283340271.93</v>
      </c>
      <c r="F15" s="75">
        <v>282921271.93</v>
      </c>
      <c r="G15" s="76">
        <v>67522.98</v>
      </c>
    </row>
    <row r="16" spans="1:7" s="53" customFormat="1" ht="33" customHeight="1">
      <c r="A16" s="74" t="s">
        <v>132</v>
      </c>
      <c r="B16" s="75">
        <v>881146000</v>
      </c>
      <c r="C16" s="75">
        <v>0</v>
      </c>
      <c r="D16" s="75">
        <v>0</v>
      </c>
      <c r="E16" s="75">
        <v>0</v>
      </c>
      <c r="F16" s="75">
        <v>-881146000</v>
      </c>
      <c r="G16" s="76">
        <v>100</v>
      </c>
    </row>
    <row r="17" spans="1:7" ht="33" customHeight="1">
      <c r="A17" s="77" t="s">
        <v>133</v>
      </c>
      <c r="B17" s="78">
        <v>881146000</v>
      </c>
      <c r="C17" s="78">
        <v>0</v>
      </c>
      <c r="D17" s="78">
        <v>0</v>
      </c>
      <c r="E17" s="78">
        <v>0</v>
      </c>
      <c r="F17" s="78">
        <v>-881146000</v>
      </c>
      <c r="G17" s="79">
        <v>100</v>
      </c>
    </row>
    <row r="18" spans="1:7" ht="33" customHeight="1">
      <c r="A18" s="77" t="s">
        <v>134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135</v>
      </c>
      <c r="B19" s="75">
        <v>881146000</v>
      </c>
      <c r="C19" s="75">
        <v>0</v>
      </c>
      <c r="D19" s="75">
        <v>0</v>
      </c>
      <c r="E19" s="75">
        <v>0</v>
      </c>
      <c r="F19" s="75">
        <v>-881146000</v>
      </c>
      <c r="G19" s="76">
        <v>100</v>
      </c>
    </row>
    <row r="20" spans="1:7" ht="33" customHeight="1">
      <c r="A20" s="77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137</v>
      </c>
      <c r="B21" s="78">
        <v>881146000</v>
      </c>
      <c r="C21" s="78">
        <v>0</v>
      </c>
      <c r="D21" s="78">
        <v>0</v>
      </c>
      <c r="E21" s="78">
        <v>0</v>
      </c>
      <c r="F21" s="78">
        <v>-881146000</v>
      </c>
      <c r="G21" s="79">
        <v>100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-880896000</v>
      </c>
      <c r="C7" s="55">
        <v>282551786.93</v>
      </c>
      <c r="D7" s="55">
        <v>1163447786.93</v>
      </c>
      <c r="E7" s="56">
        <v>132.08</v>
      </c>
    </row>
    <row r="8" spans="1:5" ht="20.25" customHeight="1">
      <c r="A8" s="54" t="s">
        <v>83</v>
      </c>
      <c r="B8" s="55">
        <v>855932000</v>
      </c>
      <c r="C8" s="55">
        <v>1432277795</v>
      </c>
      <c r="D8" s="55">
        <v>576345795</v>
      </c>
      <c r="E8" s="56">
        <v>67.34</v>
      </c>
    </row>
    <row r="9" spans="1:5" s="53" customFormat="1" ht="20.25" customHeight="1">
      <c r="A9" s="57" t="s">
        <v>84</v>
      </c>
      <c r="B9" s="58">
        <v>-24964000</v>
      </c>
      <c r="C9" s="58">
        <v>1714829581.93</v>
      </c>
      <c r="D9" s="58">
        <v>1739793581.93</v>
      </c>
      <c r="E9" s="59">
        <v>6969.21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70031</v>
      </c>
      <c r="D13" s="55">
        <v>70031</v>
      </c>
      <c r="E13" s="56">
        <v>0</v>
      </c>
    </row>
    <row r="14" spans="1:5" ht="20.25" customHeight="1">
      <c r="A14" s="54" t="s">
        <v>89</v>
      </c>
      <c r="B14" s="55">
        <v>46758000</v>
      </c>
      <c r="C14" s="55">
        <v>47542415</v>
      </c>
      <c r="D14" s="55">
        <v>784415</v>
      </c>
      <c r="E14" s="56">
        <v>1.68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92</v>
      </c>
      <c r="B17" s="55">
        <v>-30000000</v>
      </c>
      <c r="C17" s="55">
        <v>0</v>
      </c>
      <c r="D17" s="55">
        <v>30000000</v>
      </c>
      <c r="E17" s="56">
        <v>100</v>
      </c>
    </row>
    <row r="18" spans="1:5" ht="20.25" customHeight="1">
      <c r="A18" s="54" t="s">
        <v>93</v>
      </c>
      <c r="B18" s="55">
        <v>-2315226000</v>
      </c>
      <c r="C18" s="55">
        <v>-1319066829</v>
      </c>
      <c r="D18" s="55">
        <v>996159171</v>
      </c>
      <c r="E18" s="56">
        <v>43.03</v>
      </c>
    </row>
    <row r="19" spans="1:5" ht="20.25" customHeight="1">
      <c r="A19" s="54" t="s">
        <v>94</v>
      </c>
      <c r="B19" s="55">
        <v>-13198000</v>
      </c>
      <c r="C19" s="55">
        <v>-37879446</v>
      </c>
      <c r="D19" s="55">
        <v>-24681446</v>
      </c>
      <c r="E19" s="56">
        <v>187.01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-2311666000</v>
      </c>
      <c r="C21" s="58">
        <v>-1309333829</v>
      </c>
      <c r="D21" s="58">
        <v>1002332171</v>
      </c>
      <c r="E21" s="59">
        <v>43.36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0</v>
      </c>
      <c r="C23" s="55">
        <v>840499932</v>
      </c>
      <c r="D23" s="55">
        <v>840499932</v>
      </c>
      <c r="E23" s="56">
        <v>0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3646600000</v>
      </c>
      <c r="C25" s="55">
        <v>1386390075</v>
      </c>
      <c r="D25" s="55">
        <v>-2260209925</v>
      </c>
      <c r="E25" s="56">
        <v>61.98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-226706000</v>
      </c>
      <c r="C27" s="55">
        <v>-844055683</v>
      </c>
      <c r="D27" s="55">
        <v>-617349683</v>
      </c>
      <c r="E27" s="56">
        <v>272.31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3419894000</v>
      </c>
      <c r="C32" s="58">
        <v>1382834324</v>
      </c>
      <c r="D32" s="58">
        <v>-2037059676</v>
      </c>
      <c r="E32" s="59">
        <v>59.56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1083264000</v>
      </c>
      <c r="C34" s="58">
        <v>1788330076.93</v>
      </c>
      <c r="D34" s="58">
        <v>705066076.9300001</v>
      </c>
      <c r="E34" s="59">
        <v>65.09</v>
      </c>
    </row>
    <row r="35" spans="1:5" s="53" customFormat="1" ht="20.25" customHeight="1">
      <c r="A35" s="57" t="s">
        <v>108</v>
      </c>
      <c r="B35" s="58">
        <v>7397171000</v>
      </c>
      <c r="C35" s="58">
        <v>5085672158.83</v>
      </c>
      <c r="D35" s="58">
        <v>-2311498841.17</v>
      </c>
      <c r="E35" s="59">
        <v>31.25</v>
      </c>
    </row>
    <row r="36" spans="1:5" s="53" customFormat="1" ht="20.25" customHeight="1">
      <c r="A36" s="60" t="s">
        <v>109</v>
      </c>
      <c r="B36" s="61">
        <v>8480435000</v>
      </c>
      <c r="C36" s="61">
        <v>6874002235.76</v>
      </c>
      <c r="D36" s="61">
        <v>-1606432764.2399998</v>
      </c>
      <c r="E36" s="62">
        <v>18.94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51338072131.16</v>
      </c>
      <c r="C7" s="20">
        <v>100</v>
      </c>
      <c r="D7" s="20">
        <v>49292285442.23</v>
      </c>
      <c r="E7" s="20">
        <v>100</v>
      </c>
      <c r="F7" s="20">
        <v>2045786688.9300003</v>
      </c>
      <c r="G7" s="21">
        <v>4.15</v>
      </c>
      <c r="H7" s="19" t="s">
        <v>5</v>
      </c>
      <c r="I7" s="20">
        <v>3864954991</v>
      </c>
      <c r="J7" s="20">
        <v>7.53</v>
      </c>
      <c r="K7" s="20">
        <v>3495281317</v>
      </c>
      <c r="L7" s="20">
        <v>7.09</v>
      </c>
      <c r="M7" s="20">
        <v>369673674</v>
      </c>
      <c r="N7" s="21">
        <v>10.58</v>
      </c>
    </row>
    <row r="8" spans="1:14" ht="17.25" customHeight="1">
      <c r="A8" s="19" t="s">
        <v>73</v>
      </c>
      <c r="B8" s="20">
        <v>7286441361.72</v>
      </c>
      <c r="C8" s="20">
        <v>14.19</v>
      </c>
      <c r="D8" s="20">
        <v>5639495049.79</v>
      </c>
      <c r="E8" s="20">
        <v>11.44</v>
      </c>
      <c r="F8" s="20">
        <v>1646946311.9300003</v>
      </c>
      <c r="G8" s="21">
        <v>29.2</v>
      </c>
      <c r="H8" s="19" t="s">
        <v>6</v>
      </c>
      <c r="I8" s="20">
        <v>3341459761</v>
      </c>
      <c r="J8" s="20">
        <v>6.51</v>
      </c>
      <c r="K8" s="20">
        <v>2976589716</v>
      </c>
      <c r="L8" s="20">
        <v>6.04</v>
      </c>
      <c r="M8" s="20">
        <v>364870045</v>
      </c>
      <c r="N8" s="21">
        <v>12.26</v>
      </c>
    </row>
    <row r="9" spans="1:14" ht="17.25" customHeight="1">
      <c r="A9" s="22" t="s">
        <v>7</v>
      </c>
      <c r="B9" s="23">
        <v>6874002235.76</v>
      </c>
      <c r="C9" s="23">
        <v>13.39</v>
      </c>
      <c r="D9" s="23">
        <v>5085672158.83</v>
      </c>
      <c r="E9" s="23">
        <v>10.32</v>
      </c>
      <c r="F9" s="23">
        <v>1788330076.9300003</v>
      </c>
      <c r="G9" s="24">
        <v>35.16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2587844720</v>
      </c>
      <c r="J10" s="23">
        <v>5.04</v>
      </c>
      <c r="K10" s="23">
        <v>2636089791</v>
      </c>
      <c r="L10" s="23">
        <v>5.35</v>
      </c>
      <c r="M10" s="23">
        <v>-48245071</v>
      </c>
      <c r="N10" s="24">
        <v>1.83</v>
      </c>
    </row>
    <row r="11" spans="1:14" ht="17.25" customHeight="1">
      <c r="A11" s="22" t="s">
        <v>11</v>
      </c>
      <c r="B11" s="23">
        <v>242261787</v>
      </c>
      <c r="C11" s="23">
        <v>0.47</v>
      </c>
      <c r="D11" s="23">
        <v>291681255</v>
      </c>
      <c r="E11" s="23">
        <v>0.59</v>
      </c>
      <c r="F11" s="23">
        <v>-49419468</v>
      </c>
      <c r="G11" s="24">
        <v>16.94</v>
      </c>
      <c r="H11" s="22" t="s">
        <v>12</v>
      </c>
      <c r="I11" s="23">
        <v>753615041</v>
      </c>
      <c r="J11" s="23">
        <v>1.47</v>
      </c>
      <c r="K11" s="23">
        <v>340499925</v>
      </c>
      <c r="L11" s="23">
        <v>0.69</v>
      </c>
      <c r="M11" s="23">
        <v>413115116</v>
      </c>
      <c r="N11" s="24">
        <v>121.33</v>
      </c>
    </row>
    <row r="12" spans="1:14" ht="17.25" customHeight="1">
      <c r="A12" s="22" t="s">
        <v>13</v>
      </c>
      <c r="B12" s="23">
        <v>10221067</v>
      </c>
      <c r="C12" s="23">
        <v>0.02</v>
      </c>
      <c r="D12" s="23">
        <v>10886521</v>
      </c>
      <c r="E12" s="23">
        <v>0.02</v>
      </c>
      <c r="F12" s="23">
        <v>-665454</v>
      </c>
      <c r="G12" s="24">
        <v>6.11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159956271.96</v>
      </c>
      <c r="C13" s="23">
        <v>0.31</v>
      </c>
      <c r="D13" s="23">
        <v>251255114.96</v>
      </c>
      <c r="E13" s="23">
        <v>0.51</v>
      </c>
      <c r="F13" s="23">
        <v>-91298843</v>
      </c>
      <c r="G13" s="24">
        <v>36.34</v>
      </c>
      <c r="H13" s="19" t="s">
        <v>16</v>
      </c>
      <c r="I13" s="20">
        <v>89551035</v>
      </c>
      <c r="J13" s="20">
        <v>0.17</v>
      </c>
      <c r="K13" s="20">
        <v>89551035</v>
      </c>
      <c r="L13" s="20">
        <v>0.18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2" t="s">
        <v>18</v>
      </c>
      <c r="I14" s="23">
        <v>89551035</v>
      </c>
      <c r="J14" s="23">
        <v>0.17</v>
      </c>
      <c r="K14" s="23">
        <v>89551035</v>
      </c>
      <c r="L14" s="23">
        <v>0.18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23527941</v>
      </c>
      <c r="C15" s="20">
        <v>0.05</v>
      </c>
      <c r="D15" s="20">
        <v>22637483</v>
      </c>
      <c r="E15" s="20">
        <v>0.05</v>
      </c>
      <c r="F15" s="20">
        <v>890458</v>
      </c>
      <c r="G15" s="21">
        <v>3.93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426475273</v>
      </c>
      <c r="J16" s="20">
        <v>0.83</v>
      </c>
      <c r="K16" s="20">
        <v>429140566</v>
      </c>
      <c r="L16" s="20">
        <v>0.87</v>
      </c>
      <c r="M16" s="20">
        <v>-2665293</v>
      </c>
      <c r="N16" s="21">
        <v>0.62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426475273</v>
      </c>
      <c r="J18" s="23">
        <v>0.83</v>
      </c>
      <c r="K18" s="23">
        <v>429140566</v>
      </c>
      <c r="L18" s="23">
        <v>0.87</v>
      </c>
      <c r="M18" s="23">
        <v>-2665293</v>
      </c>
      <c r="N18" s="24">
        <v>0.62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7468922</v>
      </c>
      <c r="J19" s="20">
        <v>0.01</v>
      </c>
      <c r="K19" s="20">
        <v>0</v>
      </c>
      <c r="L19" s="20">
        <v>0</v>
      </c>
      <c r="M19" s="20">
        <v>7468922</v>
      </c>
      <c r="N19" s="21">
        <v>0</v>
      </c>
    </row>
    <row r="20" spans="1:14" ht="17.25" customHeight="1">
      <c r="A20" s="22" t="s">
        <v>28</v>
      </c>
      <c r="B20" s="23">
        <v>23527941</v>
      </c>
      <c r="C20" s="23">
        <v>0.05</v>
      </c>
      <c r="D20" s="23">
        <v>22637483</v>
      </c>
      <c r="E20" s="23">
        <v>0.05</v>
      </c>
      <c r="F20" s="23">
        <v>890458</v>
      </c>
      <c r="G20" s="24">
        <v>3.93</v>
      </c>
      <c r="H20" s="22" t="s">
        <v>29</v>
      </c>
      <c r="I20" s="23">
        <v>7468922</v>
      </c>
      <c r="J20" s="23">
        <v>0.01</v>
      </c>
      <c r="K20" s="23">
        <v>0</v>
      </c>
      <c r="L20" s="23">
        <v>0</v>
      </c>
      <c r="M20" s="23">
        <v>7468922</v>
      </c>
      <c r="N20" s="24">
        <v>0</v>
      </c>
    </row>
    <row r="21" spans="1:14" ht="17.25" customHeight="1">
      <c r="A21" s="19" t="s">
        <v>30</v>
      </c>
      <c r="B21" s="20">
        <v>43840303794</v>
      </c>
      <c r="C21" s="20">
        <v>85.4</v>
      </c>
      <c r="D21" s="20">
        <v>43497272293</v>
      </c>
      <c r="E21" s="20">
        <v>88.24</v>
      </c>
      <c r="F21" s="20">
        <v>343031501</v>
      </c>
      <c r="G21" s="21">
        <v>0.79</v>
      </c>
      <c r="H21" s="19" t="s">
        <v>31</v>
      </c>
      <c r="I21" s="20">
        <v>47473117140.16</v>
      </c>
      <c r="J21" s="20">
        <v>92.47</v>
      </c>
      <c r="K21" s="20">
        <v>45797004125.23</v>
      </c>
      <c r="L21" s="20">
        <v>92.91</v>
      </c>
      <c r="M21" s="20">
        <v>1676113014.9300003</v>
      </c>
      <c r="N21" s="21">
        <v>3.66</v>
      </c>
    </row>
    <row r="22" spans="1:14" ht="17.25" customHeight="1">
      <c r="A22" s="22" t="s">
        <v>32</v>
      </c>
      <c r="B22" s="23">
        <v>5257275386</v>
      </c>
      <c r="C22" s="23">
        <v>10.24</v>
      </c>
      <c r="D22" s="23">
        <v>5416713684</v>
      </c>
      <c r="E22" s="23">
        <v>10.99</v>
      </c>
      <c r="F22" s="23">
        <v>-159438298</v>
      </c>
      <c r="G22" s="24">
        <v>2.94</v>
      </c>
      <c r="H22" s="19" t="s">
        <v>33</v>
      </c>
      <c r="I22" s="20">
        <v>39297163779</v>
      </c>
      <c r="J22" s="20">
        <v>76.55</v>
      </c>
      <c r="K22" s="20">
        <v>37928365290</v>
      </c>
      <c r="L22" s="20">
        <v>76.95</v>
      </c>
      <c r="M22" s="20">
        <v>1368798489</v>
      </c>
      <c r="N22" s="21">
        <v>3.61</v>
      </c>
    </row>
    <row r="23" spans="1:14" ht="17.25" customHeight="1">
      <c r="A23" s="22" t="s">
        <v>34</v>
      </c>
      <c r="B23" s="23">
        <v>9495608142</v>
      </c>
      <c r="C23" s="23">
        <v>18.5</v>
      </c>
      <c r="D23" s="23">
        <v>9226457468</v>
      </c>
      <c r="E23" s="23">
        <v>18.72</v>
      </c>
      <c r="F23" s="23">
        <v>269150674</v>
      </c>
      <c r="G23" s="24">
        <v>2.92</v>
      </c>
      <c r="H23" s="22" t="s">
        <v>35</v>
      </c>
      <c r="I23" s="23">
        <v>39297163779</v>
      </c>
      <c r="J23" s="23">
        <v>76.55</v>
      </c>
      <c r="K23" s="23">
        <v>37928365290</v>
      </c>
      <c r="L23" s="23">
        <v>76.95</v>
      </c>
      <c r="M23" s="23">
        <v>1368798489</v>
      </c>
      <c r="N23" s="24">
        <v>3.61</v>
      </c>
    </row>
    <row r="24" spans="1:14" ht="17.25" customHeight="1">
      <c r="A24" s="22" t="s">
        <v>36</v>
      </c>
      <c r="B24" s="23">
        <v>26139156476</v>
      </c>
      <c r="C24" s="23">
        <v>50.92</v>
      </c>
      <c r="D24" s="23">
        <v>26038678196</v>
      </c>
      <c r="E24" s="23">
        <v>52.83</v>
      </c>
      <c r="F24" s="23">
        <v>100478280</v>
      </c>
      <c r="G24" s="24">
        <v>0.39</v>
      </c>
      <c r="H24" s="19" t="s">
        <v>37</v>
      </c>
      <c r="I24" s="20">
        <v>5212705369.55</v>
      </c>
      <c r="J24" s="20">
        <v>10.15</v>
      </c>
      <c r="K24" s="20">
        <v>5111988794.55</v>
      </c>
      <c r="L24" s="20">
        <v>10.37</v>
      </c>
      <c r="M24" s="20">
        <v>100716575</v>
      </c>
      <c r="N24" s="21">
        <v>1.97</v>
      </c>
    </row>
    <row r="25" spans="1:14" ht="17.25" customHeight="1">
      <c r="A25" s="22" t="s">
        <v>38</v>
      </c>
      <c r="B25" s="23">
        <v>1784617438</v>
      </c>
      <c r="C25" s="23">
        <v>3.48</v>
      </c>
      <c r="D25" s="23">
        <v>1589628635</v>
      </c>
      <c r="E25" s="23">
        <v>3.22</v>
      </c>
      <c r="F25" s="23">
        <v>194988803</v>
      </c>
      <c r="G25" s="24">
        <v>12.27</v>
      </c>
      <c r="H25" s="22" t="s">
        <v>39</v>
      </c>
      <c r="I25" s="23">
        <v>2957443734.12</v>
      </c>
      <c r="J25" s="23">
        <v>5.76</v>
      </c>
      <c r="K25" s="23">
        <v>2856727159.12</v>
      </c>
      <c r="L25" s="23">
        <v>5.8</v>
      </c>
      <c r="M25" s="23">
        <v>100716575</v>
      </c>
      <c r="N25" s="24">
        <v>3.53</v>
      </c>
    </row>
    <row r="26" spans="1:14" ht="17.25" customHeight="1">
      <c r="A26" s="22" t="s">
        <v>40</v>
      </c>
      <c r="B26" s="23">
        <v>260596013</v>
      </c>
      <c r="C26" s="23">
        <v>0.51</v>
      </c>
      <c r="D26" s="23">
        <v>283209585</v>
      </c>
      <c r="E26" s="23">
        <v>0.57</v>
      </c>
      <c r="F26" s="23">
        <v>-22613572</v>
      </c>
      <c r="G26" s="24">
        <v>7.98</v>
      </c>
      <c r="H26" s="22" t="s">
        <v>41</v>
      </c>
      <c r="I26" s="23">
        <v>2255261635.43</v>
      </c>
      <c r="J26" s="23">
        <v>4.39</v>
      </c>
      <c r="K26" s="23">
        <v>2255261635.43</v>
      </c>
      <c r="L26" s="23">
        <v>4.58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41976045</v>
      </c>
      <c r="C27" s="23">
        <v>0.08</v>
      </c>
      <c r="D27" s="23">
        <v>43571947</v>
      </c>
      <c r="E27" s="23">
        <v>0.09</v>
      </c>
      <c r="F27" s="23">
        <v>-1595902</v>
      </c>
      <c r="G27" s="24">
        <v>3.66</v>
      </c>
      <c r="H27" s="19" t="s">
        <v>43</v>
      </c>
      <c r="I27" s="20">
        <v>283340271.93</v>
      </c>
      <c r="J27" s="20">
        <v>0.55</v>
      </c>
      <c r="K27" s="20">
        <v>788485</v>
      </c>
      <c r="L27" s="20">
        <v>0</v>
      </c>
      <c r="M27" s="20">
        <v>282551786.93</v>
      </c>
      <c r="N27" s="21">
        <v>35834.77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283340271.93</v>
      </c>
      <c r="J28" s="23">
        <v>0.55</v>
      </c>
      <c r="K28" s="23">
        <v>788485</v>
      </c>
      <c r="L28" s="23">
        <v>0</v>
      </c>
      <c r="M28" s="23">
        <v>282551786.93</v>
      </c>
      <c r="N28" s="24">
        <v>35834.77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861074294</v>
      </c>
      <c r="C30" s="23">
        <v>1.68</v>
      </c>
      <c r="D30" s="23">
        <v>899012778</v>
      </c>
      <c r="E30" s="23">
        <v>1.82</v>
      </c>
      <c r="F30" s="23">
        <v>-37938484</v>
      </c>
      <c r="G30" s="24">
        <v>4.22</v>
      </c>
      <c r="H30" s="19" t="s">
        <v>49</v>
      </c>
      <c r="I30" s="20">
        <v>2679907719.68</v>
      </c>
      <c r="J30" s="20">
        <v>5.22</v>
      </c>
      <c r="K30" s="20">
        <v>2755861555.68</v>
      </c>
      <c r="L30" s="20">
        <v>5.59</v>
      </c>
      <c r="M30" s="20">
        <v>-75953836</v>
      </c>
      <c r="N30" s="21">
        <v>2.76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2679907719.68</v>
      </c>
      <c r="J34" s="23">
        <v>5.22</v>
      </c>
      <c r="K34" s="23">
        <v>2755861555.68</v>
      </c>
      <c r="L34" s="23">
        <v>5.59</v>
      </c>
      <c r="M34" s="23">
        <v>-75953836</v>
      </c>
      <c r="N34" s="24">
        <v>2.76</v>
      </c>
    </row>
    <row r="35" spans="1:14" ht="17.25" customHeight="1">
      <c r="A35" s="19" t="s">
        <v>57</v>
      </c>
      <c r="B35" s="20">
        <v>27585401</v>
      </c>
      <c r="C35" s="20">
        <v>0.05</v>
      </c>
      <c r="D35" s="20">
        <v>27528976</v>
      </c>
      <c r="E35" s="20">
        <v>0.06</v>
      </c>
      <c r="F35" s="20">
        <v>56425</v>
      </c>
      <c r="G35" s="21">
        <v>0.2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27585401</v>
      </c>
      <c r="C36" s="23">
        <v>0.05</v>
      </c>
      <c r="D36" s="23">
        <v>27528976</v>
      </c>
      <c r="E36" s="23">
        <v>0.06</v>
      </c>
      <c r="F36" s="23">
        <v>56425</v>
      </c>
      <c r="G36" s="24">
        <v>0.2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160213633.44</v>
      </c>
      <c r="C39" s="20">
        <v>0.31</v>
      </c>
      <c r="D39" s="20">
        <v>105351640.44</v>
      </c>
      <c r="E39" s="20">
        <v>0.21</v>
      </c>
      <c r="F39" s="20">
        <v>54861993</v>
      </c>
      <c r="G39" s="21">
        <v>52.08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137424004.44</v>
      </c>
      <c r="C40" s="23">
        <v>0.27</v>
      </c>
      <c r="D40" s="23">
        <v>60150228.44</v>
      </c>
      <c r="E40" s="23">
        <v>0.12</v>
      </c>
      <c r="F40" s="23">
        <v>77273776</v>
      </c>
      <c r="G40" s="24">
        <v>128.47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22789629</v>
      </c>
      <c r="C41" s="23">
        <v>0.04</v>
      </c>
      <c r="D41" s="23">
        <v>45201412</v>
      </c>
      <c r="E41" s="23">
        <v>0.09</v>
      </c>
      <c r="F41" s="23">
        <v>-22411783</v>
      </c>
      <c r="G41" s="24">
        <v>49.58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51338072131.16</v>
      </c>
      <c r="C44" s="27">
        <f t="shared" si="0"/>
        <v>100</v>
      </c>
      <c r="D44" s="27">
        <f t="shared" si="0"/>
        <v>49292285442.23</v>
      </c>
      <c r="E44" s="27">
        <f t="shared" si="0"/>
        <v>100</v>
      </c>
      <c r="F44" s="27">
        <f t="shared" si="0"/>
        <v>2045786688.9300003</v>
      </c>
      <c r="G44" s="28">
        <f t="shared" si="0"/>
        <v>4.15</v>
      </c>
      <c r="H44" s="26" t="s">
        <v>76</v>
      </c>
      <c r="I44" s="27">
        <f>I7+I21</f>
        <v>51338072131.16</v>
      </c>
      <c r="J44" s="27">
        <f>ROUND(I44/I44*100,2)</f>
        <v>100</v>
      </c>
      <c r="K44" s="27">
        <f>K7+K21</f>
        <v>49292285442.23</v>
      </c>
      <c r="L44" s="27">
        <f>ROUND(K44/K44*100,2)</f>
        <v>100</v>
      </c>
      <c r="M44" s="27">
        <f>M7+M21</f>
        <v>2045786688.9300003</v>
      </c>
      <c r="N44" s="28">
        <f>ABS(ROUND(M44/K44*100,2))</f>
        <v>4.15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B4:C5"/>
    <mergeCell ref="H4:H6"/>
    <mergeCell ref="I4:J5"/>
    <mergeCell ref="K4:L5"/>
    <mergeCell ref="A45:G45"/>
    <mergeCell ref="A46:G46"/>
    <mergeCell ref="M4:N5"/>
    <mergeCell ref="A1:G1"/>
    <mergeCell ref="H1:N1"/>
    <mergeCell ref="A2:G2"/>
    <mergeCell ref="H2:N2"/>
    <mergeCell ref="F4:G5"/>
    <mergeCell ref="A4:A6"/>
    <mergeCell ref="D4:E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2012-04-27T08:22:52Z</dcterms:created>
  <dcterms:modified xsi:type="dcterms:W3CDTF">2012-04-27T08:24:10Z</dcterms:modified>
  <cp:category/>
  <cp:version/>
  <cp:contentType/>
  <cp:contentStatus/>
</cp:coreProperties>
</file>