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<sst xmlns="http://schemas.openxmlformats.org/spreadsheetml/2006/main" count="215" uniqueCount="185">
  <si>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</si>
  <si>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</si>
  <si>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</si>
  <si>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</si>
  <si>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</si>
  <si>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</si>
  <si>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</si>
  <si>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</si>
  <si>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</si>
  <si>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</si>
  <si>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</si>
  <si>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</si>
  <si>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</si>
  <si>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</si>
  <si>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</si>
  <si>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</si>
  <si>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</si>
  <si>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</si>
  <si>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</si>
  <si>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</si>
  <si>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</si>
  <si>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</si>
  <si>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</si>
  <si>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</si>
  <si>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</si>
  <si>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</si>
  <si>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</si>
  <si>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</si>
  <si>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</si>
  <si>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</si>
  <si>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</si>
  <si>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</si>
  <si>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</si>
  <si>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</si>
  <si>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</si>
  <si>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</si>
  <si>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</si>
  <si>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</si>
  <si>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</si>
  <si>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</si>
  <si>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</si>
  <si>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</si>
  <si>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</si>
  <si>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</si>
  <si>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</si>
  <si>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</si>
  <si>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</si>
  <si>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</si>
  <si>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</si>
  <si>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</si>
  <si>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</si>
  <si>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</si>
  <si>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</si>
  <si>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</si>
  <si>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</si>
  <si>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</si>
  <si>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</si>
  <si>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</si>
  <si>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</si>
  <si>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</si>
  <si>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</si>
  <si>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</si>
  <si>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</si>
  <si>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</si>
  <si>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</si>
  <si>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</si>
  <si>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交通作業基</t>
  </si>
  <si>
    <t>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</si>
  <si>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</si>
  <si>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</si>
  <si>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</si>
  <si>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</si>
  <si>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</si>
  <si>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</si>
  <si>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</si>
  <si>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</si>
  <si>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</si>
  <si>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17,613,049,541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19,273,817,642 </t>
    </r>
    <r>
      <rPr>
        <sz val="10"/>
        <rFont val="新細明體"/>
        <family val="1"/>
      </rPr>
      <t>元。
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>因擔保、保證或契約可能造成未來會計年度支出事項（包括或有負債）及或有資產分別為</t>
    </r>
    <r>
      <rPr>
        <sz val="10"/>
        <rFont val="Times New Roman"/>
        <family val="1"/>
      </rPr>
      <t>2,932,682,790</t>
    </r>
    <r>
      <rPr>
        <sz val="10"/>
        <rFont val="新細明體"/>
        <family val="1"/>
      </rPr>
      <t>元及</t>
    </r>
    <r>
      <rPr>
        <sz val="10"/>
        <rFont val="Times New Roman"/>
        <family val="1"/>
      </rPr>
      <t xml:space="preserve">730,000
       </t>
    </r>
    <r>
      <rPr>
        <sz val="10"/>
        <rFont val="新細明體"/>
        <family val="1"/>
      </rPr>
      <t>　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</si>
  <si>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</si>
  <si>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</si>
  <si>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</si>
  <si>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</si>
  <si>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</si>
  <si>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</si>
  <si>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</si>
  <si>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</si>
  <si>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</si>
  <si>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</si>
  <si>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</si>
  <si>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</si>
  <si>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</si>
  <si>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</si>
  <si>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</si>
  <si>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</si>
  <si>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</si>
  <si>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</si>
  <si>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</si>
  <si>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</si>
  <si>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</si>
  <si>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</si>
  <si>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</si>
  <si>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</si>
  <si>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</si>
  <si>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</si>
  <si>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</si>
  <si>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</si>
  <si>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</si>
  <si>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</si>
  <si>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</si>
  <si>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</si>
  <si>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交通作業基金現金流量決算表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</si>
  <si>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</si>
  <si>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</si>
  <si>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</si>
  <si>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</si>
  <si>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</si>
  <si>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</si>
  <si>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交通作業基金餘絀撥補決算表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</si>
  <si>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</si>
  <si>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</si>
  <si>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</si>
  <si>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</si>
  <si>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</si>
  <si>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</si>
  <si>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</si>
  <si>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</si>
  <si>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</si>
  <si>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</si>
  <si>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</si>
  <si>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</si>
  <si>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</si>
  <si>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</si>
  <si>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</si>
  <si>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</si>
  <si>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</si>
  <si>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</si>
  <si>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</si>
  <si>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</si>
  <si>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</si>
  <si>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</si>
  <si>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</si>
  <si>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</si>
  <si>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</si>
  <si>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註：本表「解繳國庫淨額」預算數係該基金法定預算數，未包含本年度追加預算數；決算數為實際執行數，包含本年度追
　　加預算之執行數。</t>
  </si>
  <si>
    <t>交通作業基金收</t>
  </si>
  <si>
    <t>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</si>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</sst>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144</v>
      </c>
      <c r="B1" s="85"/>
      <c r="C1" s="85"/>
      <c r="D1" s="85"/>
      <c r="E1" s="85"/>
      <c r="F1" s="86" t="s">
        <v>145</v>
      </c>
      <c r="G1" s="87"/>
      <c r="H1" s="87"/>
      <c r="I1" s="87"/>
      <c r="J1" s="87"/>
    </row>
    <row r="2" spans="1:10" s="40" customFormat="1" ht="16.5">
      <c r="A2" s="88" t="s">
        <v>182</v>
      </c>
      <c r="B2" s="89"/>
      <c r="C2" s="89"/>
      <c r="D2" s="89"/>
      <c r="E2" s="89"/>
      <c r="F2" s="90" t="s">
        <v>183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146</v>
      </c>
      <c r="B4" s="94" t="s">
        <v>118</v>
      </c>
      <c r="C4" s="95" t="s">
        <v>80</v>
      </c>
      <c r="D4" s="94" t="s">
        <v>119</v>
      </c>
      <c r="E4" s="95" t="s">
        <v>80</v>
      </c>
      <c r="F4" s="93" t="s">
        <v>120</v>
      </c>
      <c r="G4" s="94" t="s">
        <v>79</v>
      </c>
      <c r="H4" s="95" t="s">
        <v>80</v>
      </c>
      <c r="I4" s="96" t="s">
        <v>184</v>
      </c>
      <c r="J4" s="95" t="s">
        <v>80</v>
      </c>
    </row>
    <row r="5" spans="1:10" s="53" customFormat="1" ht="18.75" customHeight="1">
      <c r="A5" s="97" t="s">
        <v>147</v>
      </c>
      <c r="B5" s="98">
        <v>49097895000</v>
      </c>
      <c r="C5" s="98">
        <v>100</v>
      </c>
      <c r="D5" s="98">
        <v>52439451972</v>
      </c>
      <c r="E5" s="99">
        <v>100</v>
      </c>
      <c r="F5" s="100">
        <v>0</v>
      </c>
      <c r="G5" s="98">
        <v>52439451972</v>
      </c>
      <c r="H5" s="98">
        <v>100</v>
      </c>
      <c r="I5" s="98">
        <v>3341556972</v>
      </c>
      <c r="J5" s="101">
        <v>6.81</v>
      </c>
    </row>
    <row r="6" spans="1:10" ht="18.75" customHeight="1">
      <c r="A6" s="102" t="s">
        <v>148</v>
      </c>
      <c r="B6" s="103">
        <v>29170084000</v>
      </c>
      <c r="C6" s="103">
        <v>59.41</v>
      </c>
      <c r="D6" s="103">
        <v>30300254032</v>
      </c>
      <c r="E6" s="104">
        <v>57.78</v>
      </c>
      <c r="F6" s="105">
        <v>0</v>
      </c>
      <c r="G6" s="103">
        <v>30300254032</v>
      </c>
      <c r="H6" s="103">
        <v>57.78</v>
      </c>
      <c r="I6" s="103">
        <v>1130170032</v>
      </c>
      <c r="J6" s="106">
        <v>3.87</v>
      </c>
    </row>
    <row r="7" spans="1:10" ht="18.75" customHeight="1">
      <c r="A7" s="102" t="s">
        <v>149</v>
      </c>
      <c r="B7" s="103">
        <v>887008000</v>
      </c>
      <c r="C7" s="103">
        <v>1.81</v>
      </c>
      <c r="D7" s="103">
        <v>2119658704</v>
      </c>
      <c r="E7" s="104">
        <v>4.04</v>
      </c>
      <c r="F7" s="105">
        <v>0</v>
      </c>
      <c r="G7" s="103">
        <v>2119658704</v>
      </c>
      <c r="H7" s="103">
        <v>4.04</v>
      </c>
      <c r="I7" s="103">
        <v>1232650704</v>
      </c>
      <c r="J7" s="106">
        <v>138.97</v>
      </c>
    </row>
    <row r="8" spans="1:10" ht="18.75" customHeight="1">
      <c r="A8" s="102" t="s">
        <v>150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151</v>
      </c>
      <c r="B9" s="103">
        <v>6476316000</v>
      </c>
      <c r="C9" s="103">
        <v>13.19</v>
      </c>
      <c r="D9" s="103">
        <v>7473183237</v>
      </c>
      <c r="E9" s="104">
        <v>14.25</v>
      </c>
      <c r="F9" s="105">
        <v>0</v>
      </c>
      <c r="G9" s="103">
        <v>7473183237</v>
      </c>
      <c r="H9" s="103">
        <v>14.25</v>
      </c>
      <c r="I9" s="103">
        <v>996867237</v>
      </c>
      <c r="J9" s="106">
        <v>15.39</v>
      </c>
    </row>
    <row r="10" spans="1:10" ht="18.75" customHeight="1">
      <c r="A10" s="102" t="s">
        <v>152</v>
      </c>
      <c r="B10" s="103">
        <v>0</v>
      </c>
      <c r="C10" s="103">
        <v>0</v>
      </c>
      <c r="D10" s="103">
        <v>0</v>
      </c>
      <c r="E10" s="104">
        <v>0</v>
      </c>
      <c r="F10" s="105">
        <v>0</v>
      </c>
      <c r="G10" s="103">
        <v>0</v>
      </c>
      <c r="H10" s="103">
        <v>0</v>
      </c>
      <c r="I10" s="103">
        <v>0</v>
      </c>
      <c r="J10" s="106">
        <v>0</v>
      </c>
    </row>
    <row r="11" spans="1:10" ht="18.75" customHeight="1">
      <c r="A11" s="102" t="s">
        <v>153</v>
      </c>
      <c r="B11" s="103">
        <v>0</v>
      </c>
      <c r="C11" s="103">
        <v>0</v>
      </c>
      <c r="D11" s="103">
        <v>0</v>
      </c>
      <c r="E11" s="104">
        <v>0</v>
      </c>
      <c r="F11" s="105">
        <v>0</v>
      </c>
      <c r="G11" s="103">
        <v>0</v>
      </c>
      <c r="H11" s="103">
        <v>0</v>
      </c>
      <c r="I11" s="103">
        <v>0</v>
      </c>
      <c r="J11" s="106">
        <v>0</v>
      </c>
    </row>
    <row r="12" spans="1:10" ht="18.75" customHeight="1">
      <c r="A12" s="102" t="s">
        <v>154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155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156</v>
      </c>
      <c r="B14" s="103">
        <v>12564487000</v>
      </c>
      <c r="C14" s="103">
        <v>25.59</v>
      </c>
      <c r="D14" s="103">
        <v>12546355999</v>
      </c>
      <c r="E14" s="104">
        <v>23.93</v>
      </c>
      <c r="F14" s="105">
        <v>0</v>
      </c>
      <c r="G14" s="103">
        <v>12546355999</v>
      </c>
      <c r="H14" s="103">
        <v>23.93</v>
      </c>
      <c r="I14" s="103">
        <v>-18131001</v>
      </c>
      <c r="J14" s="106">
        <v>0.14</v>
      </c>
    </row>
    <row r="15" spans="1:10" s="53" customFormat="1" ht="18.75" customHeight="1">
      <c r="A15" s="107" t="s">
        <v>157</v>
      </c>
      <c r="B15" s="108">
        <v>24579086000</v>
      </c>
      <c r="C15" s="108">
        <v>50.06</v>
      </c>
      <c r="D15" s="108">
        <v>25159153415.87</v>
      </c>
      <c r="E15" s="109">
        <v>47.98</v>
      </c>
      <c r="F15" s="110">
        <v>0</v>
      </c>
      <c r="G15" s="108">
        <v>25159153415.87</v>
      </c>
      <c r="H15" s="108">
        <v>47.98</v>
      </c>
      <c r="I15" s="108">
        <v>580067415.87</v>
      </c>
      <c r="J15" s="111">
        <v>2.36</v>
      </c>
    </row>
    <row r="16" spans="1:10" ht="18.75" customHeight="1">
      <c r="A16" s="102" t="s">
        <v>158</v>
      </c>
      <c r="B16" s="103">
        <v>19164007000</v>
      </c>
      <c r="C16" s="103">
        <v>39.03</v>
      </c>
      <c r="D16" s="103">
        <v>19091949605.87</v>
      </c>
      <c r="E16" s="104">
        <v>36.41</v>
      </c>
      <c r="F16" s="105">
        <v>0</v>
      </c>
      <c r="G16" s="103">
        <v>19091949605.87</v>
      </c>
      <c r="H16" s="103">
        <v>36.41</v>
      </c>
      <c r="I16" s="103">
        <v>-72057394.13</v>
      </c>
      <c r="J16" s="106">
        <v>0.38</v>
      </c>
    </row>
    <row r="17" spans="1:10" ht="18.75" customHeight="1">
      <c r="A17" s="102" t="s">
        <v>159</v>
      </c>
      <c r="B17" s="103">
        <v>537921000</v>
      </c>
      <c r="C17" s="103">
        <v>1.1</v>
      </c>
      <c r="D17" s="103">
        <v>732460016</v>
      </c>
      <c r="E17" s="104">
        <v>1.4</v>
      </c>
      <c r="F17" s="105">
        <v>0</v>
      </c>
      <c r="G17" s="103">
        <v>732460016</v>
      </c>
      <c r="H17" s="103">
        <v>1.4</v>
      </c>
      <c r="I17" s="103">
        <v>194539016</v>
      </c>
      <c r="J17" s="106">
        <v>36.16</v>
      </c>
    </row>
    <row r="18" spans="1:10" ht="18.75" customHeight="1">
      <c r="A18" s="102" t="s">
        <v>160</v>
      </c>
      <c r="B18" s="103">
        <v>0</v>
      </c>
      <c r="C18" s="103">
        <v>0</v>
      </c>
      <c r="D18" s="103">
        <v>0</v>
      </c>
      <c r="E18" s="104">
        <v>0</v>
      </c>
      <c r="F18" s="105">
        <v>0</v>
      </c>
      <c r="G18" s="103">
        <v>0</v>
      </c>
      <c r="H18" s="103">
        <v>0</v>
      </c>
      <c r="I18" s="103">
        <v>0</v>
      </c>
      <c r="J18" s="106">
        <v>0</v>
      </c>
    </row>
    <row r="19" spans="1:10" ht="18.75" customHeight="1">
      <c r="A19" s="102" t="s">
        <v>161</v>
      </c>
      <c r="B19" s="103">
        <v>116688000</v>
      </c>
      <c r="C19" s="103">
        <v>0.24</v>
      </c>
      <c r="D19" s="103">
        <v>128041638</v>
      </c>
      <c r="E19" s="104">
        <v>0.24</v>
      </c>
      <c r="F19" s="105">
        <v>0</v>
      </c>
      <c r="G19" s="103">
        <v>128041638</v>
      </c>
      <c r="H19" s="103">
        <v>0.24</v>
      </c>
      <c r="I19" s="103">
        <v>11353638</v>
      </c>
      <c r="J19" s="106">
        <v>9.73</v>
      </c>
    </row>
    <row r="20" spans="1:10" ht="18.75" customHeight="1">
      <c r="A20" s="102" t="s">
        <v>162</v>
      </c>
      <c r="B20" s="103">
        <v>0</v>
      </c>
      <c r="C20" s="103">
        <v>0</v>
      </c>
      <c r="D20" s="103">
        <v>0</v>
      </c>
      <c r="E20" s="104">
        <v>0</v>
      </c>
      <c r="F20" s="105">
        <v>0</v>
      </c>
      <c r="G20" s="103">
        <v>0</v>
      </c>
      <c r="H20" s="103">
        <v>0</v>
      </c>
      <c r="I20" s="103">
        <v>0</v>
      </c>
      <c r="J20" s="106">
        <v>0</v>
      </c>
    </row>
    <row r="21" spans="1:10" ht="18.75" customHeight="1">
      <c r="A21" s="102" t="s">
        <v>163</v>
      </c>
      <c r="B21" s="103">
        <v>0</v>
      </c>
      <c r="C21" s="103">
        <v>0</v>
      </c>
      <c r="D21" s="103">
        <v>0</v>
      </c>
      <c r="E21" s="104">
        <v>0</v>
      </c>
      <c r="F21" s="105">
        <v>0</v>
      </c>
      <c r="G21" s="103">
        <v>0</v>
      </c>
      <c r="H21" s="103">
        <v>0</v>
      </c>
      <c r="I21" s="103">
        <v>0</v>
      </c>
      <c r="J21" s="106">
        <v>0</v>
      </c>
    </row>
    <row r="22" spans="1:10" ht="18.75" customHeight="1">
      <c r="A22" s="102" t="s">
        <v>164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165</v>
      </c>
      <c r="B23" s="103">
        <v>0</v>
      </c>
      <c r="C23" s="103">
        <v>0</v>
      </c>
      <c r="D23" s="103">
        <v>0</v>
      </c>
      <c r="E23" s="104">
        <v>0</v>
      </c>
      <c r="F23" s="105">
        <v>0</v>
      </c>
      <c r="G23" s="103">
        <v>0</v>
      </c>
      <c r="H23" s="103">
        <v>0</v>
      </c>
      <c r="I23" s="103">
        <v>0</v>
      </c>
      <c r="J23" s="106">
        <v>0</v>
      </c>
    </row>
    <row r="24" spans="1:10" ht="18.75" customHeight="1">
      <c r="A24" s="102" t="s">
        <v>166</v>
      </c>
      <c r="B24" s="103">
        <v>2380913000</v>
      </c>
      <c r="C24" s="103">
        <v>4.85</v>
      </c>
      <c r="D24" s="103">
        <v>2384446175</v>
      </c>
      <c r="E24" s="104">
        <v>4.55</v>
      </c>
      <c r="F24" s="105">
        <v>0</v>
      </c>
      <c r="G24" s="103">
        <v>2384446175</v>
      </c>
      <c r="H24" s="103">
        <v>4.55</v>
      </c>
      <c r="I24" s="103">
        <v>3533175</v>
      </c>
      <c r="J24" s="106">
        <v>0.15</v>
      </c>
    </row>
    <row r="25" spans="1:10" ht="18.75" customHeight="1">
      <c r="A25" s="102" t="s">
        <v>167</v>
      </c>
      <c r="B25" s="103">
        <v>2336817000</v>
      </c>
      <c r="C25" s="103">
        <v>4.76</v>
      </c>
      <c r="D25" s="103">
        <v>2779720042</v>
      </c>
      <c r="E25" s="104">
        <v>5.3</v>
      </c>
      <c r="F25" s="105">
        <v>0</v>
      </c>
      <c r="G25" s="103">
        <v>2779720042</v>
      </c>
      <c r="H25" s="103">
        <v>5.3</v>
      </c>
      <c r="I25" s="103">
        <v>442903042</v>
      </c>
      <c r="J25" s="106">
        <v>18.95</v>
      </c>
    </row>
    <row r="26" spans="1:10" ht="18.75" customHeight="1">
      <c r="A26" s="102" t="s">
        <v>168</v>
      </c>
      <c r="B26" s="103">
        <v>0</v>
      </c>
      <c r="C26" s="103">
        <v>0</v>
      </c>
      <c r="D26" s="103">
        <v>0</v>
      </c>
      <c r="E26" s="104">
        <v>0</v>
      </c>
      <c r="F26" s="105">
        <v>0</v>
      </c>
      <c r="G26" s="103">
        <v>0</v>
      </c>
      <c r="H26" s="103">
        <v>0</v>
      </c>
      <c r="I26" s="103">
        <v>0</v>
      </c>
      <c r="J26" s="106">
        <v>0</v>
      </c>
    </row>
    <row r="27" spans="1:10" ht="18.75" customHeight="1">
      <c r="A27" s="102" t="s">
        <v>169</v>
      </c>
      <c r="B27" s="103">
        <v>42740000</v>
      </c>
      <c r="C27" s="103">
        <v>0.09</v>
      </c>
      <c r="D27" s="103">
        <v>42535939</v>
      </c>
      <c r="E27" s="104">
        <v>0.08</v>
      </c>
      <c r="F27" s="105">
        <v>0</v>
      </c>
      <c r="G27" s="103">
        <v>42535939</v>
      </c>
      <c r="H27" s="103">
        <v>0.08</v>
      </c>
      <c r="I27" s="103">
        <v>-204061</v>
      </c>
      <c r="J27" s="106">
        <v>0.48</v>
      </c>
    </row>
    <row r="28" spans="1:10" s="53" customFormat="1" ht="18.75" customHeight="1">
      <c r="A28" s="107" t="s">
        <v>170</v>
      </c>
      <c r="B28" s="108">
        <v>24518809000</v>
      </c>
      <c r="C28" s="108">
        <v>49.94</v>
      </c>
      <c r="D28" s="108">
        <v>27280298556.13</v>
      </c>
      <c r="E28" s="109">
        <v>52.02</v>
      </c>
      <c r="F28" s="110">
        <v>0</v>
      </c>
      <c r="G28" s="108">
        <v>27280298556.13</v>
      </c>
      <c r="H28" s="108">
        <v>52.02</v>
      </c>
      <c r="I28" s="108">
        <v>2761489556.13</v>
      </c>
      <c r="J28" s="111">
        <v>11.26</v>
      </c>
    </row>
    <row r="29" spans="1:10" s="53" customFormat="1" ht="18.75" customHeight="1">
      <c r="A29" s="107" t="s">
        <v>171</v>
      </c>
      <c r="B29" s="108">
        <v>1632644000</v>
      </c>
      <c r="C29" s="108">
        <v>3.33</v>
      </c>
      <c r="D29" s="108">
        <v>2007448177</v>
      </c>
      <c r="E29" s="109">
        <v>3.83</v>
      </c>
      <c r="F29" s="110">
        <v>738383195.2</v>
      </c>
      <c r="G29" s="108">
        <v>2745831372.2</v>
      </c>
      <c r="H29" s="108">
        <v>5.24</v>
      </c>
      <c r="I29" s="108">
        <v>1113187372.2</v>
      </c>
      <c r="J29" s="111">
        <v>68.18</v>
      </c>
    </row>
    <row r="30" spans="1:10" ht="18.75" customHeight="1">
      <c r="A30" s="102" t="s">
        <v>172</v>
      </c>
      <c r="B30" s="103">
        <v>241545000</v>
      </c>
      <c r="C30" s="103">
        <v>0.49</v>
      </c>
      <c r="D30" s="103">
        <v>369286156</v>
      </c>
      <c r="E30" s="104">
        <v>0.7</v>
      </c>
      <c r="F30" s="105">
        <v>0</v>
      </c>
      <c r="G30" s="103">
        <v>369286156</v>
      </c>
      <c r="H30" s="103">
        <v>0.7</v>
      </c>
      <c r="I30" s="103">
        <v>127741156</v>
      </c>
      <c r="J30" s="106">
        <v>52.89</v>
      </c>
    </row>
    <row r="31" spans="1:10" ht="18.75" customHeight="1">
      <c r="A31" s="102" t="s">
        <v>173</v>
      </c>
      <c r="B31" s="103">
        <v>1391099000</v>
      </c>
      <c r="C31" s="103">
        <v>2.83</v>
      </c>
      <c r="D31" s="103">
        <v>1638162021</v>
      </c>
      <c r="E31" s="104">
        <v>3.12</v>
      </c>
      <c r="F31" s="105">
        <v>738383195.2</v>
      </c>
      <c r="G31" s="103">
        <v>2376545216.2</v>
      </c>
      <c r="H31" s="103">
        <v>4.53</v>
      </c>
      <c r="I31" s="103">
        <v>985446216.2</v>
      </c>
      <c r="J31" s="106">
        <v>70.84</v>
      </c>
    </row>
    <row r="32" spans="1:10" s="53" customFormat="1" ht="18.75" customHeight="1">
      <c r="A32" s="107" t="s">
        <v>174</v>
      </c>
      <c r="B32" s="108">
        <v>9269431000</v>
      </c>
      <c r="C32" s="108">
        <v>18.88</v>
      </c>
      <c r="D32" s="108">
        <v>9430187963</v>
      </c>
      <c r="E32" s="109">
        <v>17.98</v>
      </c>
      <c r="F32" s="110">
        <v>0</v>
      </c>
      <c r="G32" s="108">
        <v>9430187963</v>
      </c>
      <c r="H32" s="108">
        <v>17.98</v>
      </c>
      <c r="I32" s="108">
        <v>160756963</v>
      </c>
      <c r="J32" s="111">
        <v>1.73</v>
      </c>
    </row>
    <row r="33" spans="1:10" ht="18.75" customHeight="1">
      <c r="A33" s="102" t="s">
        <v>175</v>
      </c>
      <c r="B33" s="103">
        <v>9269331000</v>
      </c>
      <c r="C33" s="103">
        <v>18.88</v>
      </c>
      <c r="D33" s="103">
        <v>9099704811</v>
      </c>
      <c r="E33" s="104">
        <v>17.35</v>
      </c>
      <c r="F33" s="105">
        <v>0</v>
      </c>
      <c r="G33" s="103">
        <v>9099704811</v>
      </c>
      <c r="H33" s="103">
        <v>17.35</v>
      </c>
      <c r="I33" s="103">
        <v>-169626189</v>
      </c>
      <c r="J33" s="106">
        <v>1.83</v>
      </c>
    </row>
    <row r="34" spans="1:10" ht="18.75" customHeight="1">
      <c r="A34" s="102" t="s">
        <v>176</v>
      </c>
      <c r="B34" s="103">
        <v>100000</v>
      </c>
      <c r="C34" s="103">
        <v>0</v>
      </c>
      <c r="D34" s="103">
        <v>330483152</v>
      </c>
      <c r="E34" s="104">
        <v>0.63</v>
      </c>
      <c r="F34" s="105">
        <v>0</v>
      </c>
      <c r="G34" s="103">
        <v>330483152</v>
      </c>
      <c r="H34" s="103">
        <v>0.63</v>
      </c>
      <c r="I34" s="103">
        <v>330383152</v>
      </c>
      <c r="J34" s="106">
        <v>330383.15</v>
      </c>
    </row>
    <row r="35" spans="1:10" s="53" customFormat="1" ht="18.75" customHeight="1">
      <c r="A35" s="107" t="s">
        <v>177</v>
      </c>
      <c r="B35" s="108">
        <v>-7636787000</v>
      </c>
      <c r="C35" s="108">
        <v>-15.55</v>
      </c>
      <c r="D35" s="108">
        <v>-7422739786</v>
      </c>
      <c r="E35" s="109">
        <v>-14.15</v>
      </c>
      <c r="F35" s="110">
        <v>738383195.2</v>
      </c>
      <c r="G35" s="108">
        <v>-6684356590.8</v>
      </c>
      <c r="H35" s="108">
        <v>-12.75</v>
      </c>
      <c r="I35" s="108">
        <v>952430409.2</v>
      </c>
      <c r="J35" s="111">
        <v>12.47</v>
      </c>
    </row>
    <row r="36" spans="1:10" s="53" customFormat="1" ht="18.75" customHeight="1">
      <c r="A36" s="107" t="s">
        <v>178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179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180</v>
      </c>
      <c r="B38" s="113">
        <v>16882022000</v>
      </c>
      <c r="C38" s="113">
        <v>34.38</v>
      </c>
      <c r="D38" s="113">
        <v>19857558770.13</v>
      </c>
      <c r="E38" s="114">
        <v>37.87</v>
      </c>
      <c r="F38" s="115">
        <v>738383195.2</v>
      </c>
      <c r="G38" s="113">
        <v>20595941965.33</v>
      </c>
      <c r="H38" s="113">
        <v>39.28</v>
      </c>
      <c r="I38" s="113">
        <v>3713919965.33</v>
      </c>
      <c r="J38" s="116">
        <v>22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117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141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118</v>
      </c>
      <c r="C4" s="71" t="s">
        <v>119</v>
      </c>
      <c r="D4" s="71" t="s">
        <v>120</v>
      </c>
      <c r="E4" s="71" t="s">
        <v>79</v>
      </c>
      <c r="F4" s="72" t="s">
        <v>142</v>
      </c>
      <c r="G4" s="73" t="s">
        <v>80</v>
      </c>
    </row>
    <row r="5" spans="1:7" s="53" customFormat="1" ht="33" customHeight="1">
      <c r="A5" s="74" t="s">
        <v>121</v>
      </c>
      <c r="B5" s="75">
        <v>39490987000</v>
      </c>
      <c r="C5" s="75">
        <v>46388372086.84</v>
      </c>
      <c r="D5" s="75">
        <v>738383195.2</v>
      </c>
      <c r="E5" s="75">
        <v>47126755282.04</v>
      </c>
      <c r="F5" s="75">
        <v>7635768282.04</v>
      </c>
      <c r="G5" s="76">
        <v>19.34</v>
      </c>
    </row>
    <row r="6" spans="1:7" ht="33" customHeight="1">
      <c r="A6" s="77" t="s">
        <v>122</v>
      </c>
      <c r="B6" s="78">
        <v>18128013000</v>
      </c>
      <c r="C6" s="78">
        <v>20400446868.13</v>
      </c>
      <c r="D6" s="78">
        <v>738383195.2</v>
      </c>
      <c r="E6" s="78">
        <v>21138830063.33</v>
      </c>
      <c r="F6" s="78">
        <v>3010817063.33</v>
      </c>
      <c r="G6" s="79">
        <v>16.61</v>
      </c>
    </row>
    <row r="7" spans="1:7" ht="33" customHeight="1">
      <c r="A7" s="77" t="s">
        <v>123</v>
      </c>
      <c r="B7" s="78">
        <v>21362974000</v>
      </c>
      <c r="C7" s="78">
        <v>25987925218.71</v>
      </c>
      <c r="D7" s="78">
        <v>0</v>
      </c>
      <c r="E7" s="78">
        <v>25987925218.71</v>
      </c>
      <c r="F7" s="78">
        <v>4624951218.71</v>
      </c>
      <c r="G7" s="79">
        <v>21.65</v>
      </c>
    </row>
    <row r="8" spans="1:7" ht="33" customHeight="1">
      <c r="A8" s="77" t="s">
        <v>124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125</v>
      </c>
      <c r="B9" s="75">
        <v>16288543000</v>
      </c>
      <c r="C9" s="75">
        <v>18146168995</v>
      </c>
      <c r="D9" s="75">
        <v>0</v>
      </c>
      <c r="E9" s="75">
        <v>18146168995</v>
      </c>
      <c r="F9" s="75">
        <v>1857625995</v>
      </c>
      <c r="G9" s="76">
        <v>11.4</v>
      </c>
    </row>
    <row r="10" spans="1:7" ht="33" customHeight="1">
      <c r="A10" s="77" t="s">
        <v>126</v>
      </c>
      <c r="B10" s="78">
        <v>15648000</v>
      </c>
      <c r="C10" s="78">
        <v>1510594995</v>
      </c>
      <c r="D10" s="78">
        <v>0</v>
      </c>
      <c r="E10" s="78">
        <v>1510594995</v>
      </c>
      <c r="F10" s="78">
        <v>1494946995</v>
      </c>
      <c r="G10" s="79">
        <v>9553.6</v>
      </c>
    </row>
    <row r="11" spans="1:7" ht="33" customHeight="1">
      <c r="A11" s="77" t="s">
        <v>127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128</v>
      </c>
      <c r="B12" s="78">
        <v>15772895000</v>
      </c>
      <c r="C12" s="78">
        <v>15772895000</v>
      </c>
      <c r="D12" s="78">
        <v>0</v>
      </c>
      <c r="E12" s="78">
        <v>15772895000</v>
      </c>
      <c r="F12" s="78">
        <v>0</v>
      </c>
      <c r="G12" s="79">
        <v>0</v>
      </c>
    </row>
    <row r="13" spans="1:7" ht="33" customHeight="1">
      <c r="A13" s="77" t="s">
        <v>129</v>
      </c>
      <c r="B13" s="78">
        <v>500000000</v>
      </c>
      <c r="C13" s="78">
        <v>862679000</v>
      </c>
      <c r="D13" s="78">
        <v>0</v>
      </c>
      <c r="E13" s="78">
        <v>862679000</v>
      </c>
      <c r="F13" s="78">
        <v>362679000</v>
      </c>
      <c r="G13" s="79">
        <v>72.54</v>
      </c>
    </row>
    <row r="14" spans="1:7" ht="33" customHeight="1">
      <c r="A14" s="77" t="s">
        <v>130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131</v>
      </c>
      <c r="B15" s="75">
        <v>23202444000</v>
      </c>
      <c r="C15" s="75">
        <v>28242203091.84</v>
      </c>
      <c r="D15" s="75">
        <v>738383195.2</v>
      </c>
      <c r="E15" s="75">
        <v>28980586287.04</v>
      </c>
      <c r="F15" s="75">
        <v>5778142287.04</v>
      </c>
      <c r="G15" s="76">
        <v>24.9</v>
      </c>
    </row>
    <row r="16" spans="1:7" s="53" customFormat="1" ht="33" customHeight="1">
      <c r="A16" s="74" t="s">
        <v>132</v>
      </c>
      <c r="B16" s="75">
        <v>34259522000</v>
      </c>
      <c r="C16" s="75">
        <v>32256596063</v>
      </c>
      <c r="D16" s="75">
        <v>0</v>
      </c>
      <c r="E16" s="75">
        <v>32256596063</v>
      </c>
      <c r="F16" s="75">
        <v>-2002925937</v>
      </c>
      <c r="G16" s="76">
        <v>5.85</v>
      </c>
    </row>
    <row r="17" spans="1:7" ht="33" customHeight="1">
      <c r="A17" s="77" t="s">
        <v>133</v>
      </c>
      <c r="B17" s="78">
        <v>1245991000</v>
      </c>
      <c r="C17" s="78">
        <v>542888098</v>
      </c>
      <c r="D17" s="78">
        <v>0</v>
      </c>
      <c r="E17" s="78">
        <v>542888098</v>
      </c>
      <c r="F17" s="78">
        <v>-703102902</v>
      </c>
      <c r="G17" s="79">
        <v>56.43</v>
      </c>
    </row>
    <row r="18" spans="1:7" ht="33" customHeight="1">
      <c r="A18" s="77" t="s">
        <v>134</v>
      </c>
      <c r="B18" s="78">
        <v>33013531000</v>
      </c>
      <c r="C18" s="78">
        <v>31713707965</v>
      </c>
      <c r="D18" s="78">
        <v>0</v>
      </c>
      <c r="E18" s="78">
        <v>31713707965</v>
      </c>
      <c r="F18" s="78">
        <v>-1299823035</v>
      </c>
      <c r="G18" s="79">
        <v>3.94</v>
      </c>
    </row>
    <row r="19" spans="1:7" s="53" customFormat="1" ht="33" customHeight="1">
      <c r="A19" s="74" t="s">
        <v>135</v>
      </c>
      <c r="B19" s="75">
        <v>15648000</v>
      </c>
      <c r="C19" s="75">
        <v>1510594995</v>
      </c>
      <c r="D19" s="75">
        <v>0</v>
      </c>
      <c r="E19" s="75">
        <v>1510594995</v>
      </c>
      <c r="F19" s="75">
        <v>1494946995</v>
      </c>
      <c r="G19" s="76">
        <v>9553.6</v>
      </c>
    </row>
    <row r="20" spans="1:7" ht="33" customHeight="1">
      <c r="A20" s="77" t="s">
        <v>136</v>
      </c>
      <c r="B20" s="78">
        <v>15648000</v>
      </c>
      <c r="C20" s="78">
        <v>1510594995</v>
      </c>
      <c r="D20" s="78">
        <v>0</v>
      </c>
      <c r="E20" s="78">
        <v>1510594995</v>
      </c>
      <c r="F20" s="78">
        <v>1494946995</v>
      </c>
      <c r="G20" s="79">
        <v>9553.6</v>
      </c>
    </row>
    <row r="21" spans="1:7" ht="33" customHeight="1">
      <c r="A21" s="77" t="s">
        <v>137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</row>
    <row r="22" spans="1:7" ht="33" customHeight="1">
      <c r="A22" s="77" t="s">
        <v>138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139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140</v>
      </c>
      <c r="B24" s="81">
        <v>34243874000</v>
      </c>
      <c r="C24" s="81">
        <v>30746001068</v>
      </c>
      <c r="D24" s="81">
        <v>0</v>
      </c>
      <c r="E24" s="81">
        <v>30746001068</v>
      </c>
      <c r="F24" s="81">
        <v>-3497872932</v>
      </c>
      <c r="G24" s="82">
        <v>10.21</v>
      </c>
    </row>
    <row r="25" spans="1:7" ht="32.25" customHeight="1">
      <c r="A25" s="83" t="s">
        <v>143</v>
      </c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113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16882022000</v>
      </c>
      <c r="C7" s="55">
        <v>20595941965.33</v>
      </c>
      <c r="D7" s="55">
        <v>3713919965.330002</v>
      </c>
      <c r="E7" s="56">
        <v>22</v>
      </c>
    </row>
    <row r="8" spans="1:5" ht="20.25" customHeight="1">
      <c r="A8" s="54" t="s">
        <v>83</v>
      </c>
      <c r="B8" s="55">
        <v>3704215000</v>
      </c>
      <c r="C8" s="55">
        <v>2353904164.67</v>
      </c>
      <c r="D8" s="55">
        <v>-1350310835.33</v>
      </c>
      <c r="E8" s="56">
        <v>36.45</v>
      </c>
    </row>
    <row r="9" spans="1:5" s="53" customFormat="1" ht="20.25" customHeight="1">
      <c r="A9" s="57" t="s">
        <v>84</v>
      </c>
      <c r="B9" s="58">
        <v>20586237000</v>
      </c>
      <c r="C9" s="58">
        <v>22949846130</v>
      </c>
      <c r="D9" s="58">
        <v>2363609130</v>
      </c>
      <c r="E9" s="59">
        <v>11.48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11902000</v>
      </c>
      <c r="C11" s="55">
        <v>4705200</v>
      </c>
      <c r="D11" s="55">
        <v>-7196800</v>
      </c>
      <c r="E11" s="56">
        <v>60.47</v>
      </c>
    </row>
    <row r="12" spans="1:5" ht="20.25" customHeight="1">
      <c r="A12" s="54" t="s">
        <v>87</v>
      </c>
      <c r="B12" s="55">
        <v>537921000</v>
      </c>
      <c r="C12" s="55">
        <v>745953123</v>
      </c>
      <c r="D12" s="55">
        <v>208032123</v>
      </c>
      <c r="E12" s="56">
        <v>38.67</v>
      </c>
    </row>
    <row r="13" spans="1:5" ht="20.25" customHeight="1">
      <c r="A13" s="54" t="s">
        <v>88</v>
      </c>
      <c r="B13" s="55">
        <v>0</v>
      </c>
      <c r="C13" s="55">
        <v>413747601</v>
      </c>
      <c r="D13" s="55">
        <v>413747601</v>
      </c>
      <c r="E13" s="56">
        <v>0</v>
      </c>
    </row>
    <row r="14" spans="1:5" ht="20.25" customHeight="1">
      <c r="A14" s="54" t="s">
        <v>89</v>
      </c>
      <c r="B14" s="55">
        <v>145402000</v>
      </c>
      <c r="C14" s="55">
        <v>410141639</v>
      </c>
      <c r="D14" s="55">
        <v>264739639</v>
      </c>
      <c r="E14" s="56">
        <v>182.07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0</v>
      </c>
      <c r="C16" s="55">
        <v>0</v>
      </c>
      <c r="D16" s="55">
        <v>0</v>
      </c>
      <c r="E16" s="56">
        <v>0</v>
      </c>
    </row>
    <row r="17" spans="1:5" ht="20.25" customHeight="1">
      <c r="A17" s="54" t="s">
        <v>92</v>
      </c>
      <c r="B17" s="55">
        <v>-7558878000</v>
      </c>
      <c r="C17" s="55">
        <v>-1773777692</v>
      </c>
      <c r="D17" s="55">
        <v>5785100308</v>
      </c>
      <c r="E17" s="56">
        <v>76.53</v>
      </c>
    </row>
    <row r="18" spans="1:5" ht="20.25" customHeight="1">
      <c r="A18" s="54" t="s">
        <v>93</v>
      </c>
      <c r="B18" s="55">
        <v>-34200379000</v>
      </c>
      <c r="C18" s="55">
        <v>-21044693794</v>
      </c>
      <c r="D18" s="55">
        <v>13155685206</v>
      </c>
      <c r="E18" s="56">
        <v>38.47</v>
      </c>
    </row>
    <row r="19" spans="1:5" ht="20.25" customHeight="1">
      <c r="A19" s="54" t="s">
        <v>94</v>
      </c>
      <c r="B19" s="55">
        <v>-29837000</v>
      </c>
      <c r="C19" s="55">
        <v>-11345193052</v>
      </c>
      <c r="D19" s="55">
        <v>-11315356052</v>
      </c>
      <c r="E19" s="56">
        <v>37923.91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-41093869000</v>
      </c>
      <c r="C21" s="58">
        <v>-32589116975</v>
      </c>
      <c r="D21" s="58">
        <v>8504752025</v>
      </c>
      <c r="E21" s="59">
        <v>20.7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114</v>
      </c>
      <c r="B23" s="55">
        <v>0</v>
      </c>
      <c r="C23" s="55">
        <v>85993403522</v>
      </c>
      <c r="D23" s="55">
        <v>85993403522</v>
      </c>
      <c r="E23" s="56">
        <v>0</v>
      </c>
    </row>
    <row r="24" spans="1:5" ht="20.25" customHeight="1">
      <c r="A24" s="54" t="s">
        <v>98</v>
      </c>
      <c r="B24" s="55">
        <v>30000000000</v>
      </c>
      <c r="C24" s="55">
        <v>29729332538</v>
      </c>
      <c r="D24" s="55">
        <v>-270667462</v>
      </c>
      <c r="E24" s="56">
        <v>0.9</v>
      </c>
    </row>
    <row r="25" spans="1:5" ht="20.25" customHeight="1">
      <c r="A25" s="54" t="s">
        <v>99</v>
      </c>
      <c r="B25" s="55">
        <v>1390000000</v>
      </c>
      <c r="C25" s="55">
        <v>1390000000</v>
      </c>
      <c r="D25" s="55">
        <v>0</v>
      </c>
      <c r="E25" s="56">
        <v>0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115</v>
      </c>
      <c r="B27" s="55">
        <v>-271767000</v>
      </c>
      <c r="C27" s="55">
        <v>-90052232329</v>
      </c>
      <c r="D27" s="55">
        <v>-89780465329</v>
      </c>
      <c r="E27" s="56">
        <v>33035.82</v>
      </c>
    </row>
    <row r="28" spans="1:5" ht="20.25" customHeight="1">
      <c r="A28" s="54" t="s">
        <v>101</v>
      </c>
      <c r="B28" s="55">
        <v>-15000000000</v>
      </c>
      <c r="C28" s="55">
        <v>-15000000000</v>
      </c>
      <c r="D28" s="55">
        <v>0</v>
      </c>
      <c r="E28" s="56">
        <v>0</v>
      </c>
    </row>
    <row r="29" spans="1:5" ht="20.25" customHeight="1">
      <c r="A29" s="54" t="s">
        <v>102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-500000000</v>
      </c>
      <c r="C30" s="55">
        <v>-862679000</v>
      </c>
      <c r="D30" s="55">
        <v>-362679000</v>
      </c>
      <c r="E30" s="56">
        <v>72.54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15618233000</v>
      </c>
      <c r="C32" s="58">
        <v>11197824731</v>
      </c>
      <c r="D32" s="58">
        <v>-4420408269</v>
      </c>
      <c r="E32" s="59">
        <v>28.3</v>
      </c>
    </row>
    <row r="33" spans="1:5" s="53" customFormat="1" ht="20.25" customHeight="1">
      <c r="A33" s="57" t="s">
        <v>106</v>
      </c>
      <c r="B33" s="58">
        <v>0</v>
      </c>
      <c r="C33" s="58">
        <v>101636596</v>
      </c>
      <c r="D33" s="58">
        <v>101636596</v>
      </c>
      <c r="E33" s="59">
        <v>0</v>
      </c>
    </row>
    <row r="34" spans="1:5" s="53" customFormat="1" ht="20.25" customHeight="1">
      <c r="A34" s="57" t="s">
        <v>107</v>
      </c>
      <c r="B34" s="58">
        <v>-4889399000</v>
      </c>
      <c r="C34" s="58">
        <v>1660190482</v>
      </c>
      <c r="D34" s="58">
        <v>6549589482</v>
      </c>
      <c r="E34" s="59">
        <v>133.95</v>
      </c>
    </row>
    <row r="35" spans="1:5" s="53" customFormat="1" ht="20.25" customHeight="1">
      <c r="A35" s="57" t="s">
        <v>108</v>
      </c>
      <c r="B35" s="58">
        <v>41124433000</v>
      </c>
      <c r="C35" s="58">
        <v>36933836679.6</v>
      </c>
      <c r="D35" s="58">
        <v>-4190596320.4000015</v>
      </c>
      <c r="E35" s="59">
        <v>10.19</v>
      </c>
    </row>
    <row r="36" spans="1:5" s="53" customFormat="1" ht="20.25" customHeight="1">
      <c r="A36" s="60" t="s">
        <v>109</v>
      </c>
      <c r="B36" s="61">
        <v>36235034000</v>
      </c>
      <c r="C36" s="61">
        <v>38594027161.6</v>
      </c>
      <c r="D36" s="61">
        <v>2358993161.5999985</v>
      </c>
      <c r="E36" s="62">
        <v>6.51</v>
      </c>
    </row>
    <row r="37" spans="1:5" ht="38.25" customHeight="1">
      <c r="A37" s="63" t="s">
        <v>116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A1" sqref="A1:G1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1077188703593.3</v>
      </c>
      <c r="C7" s="20">
        <v>100</v>
      </c>
      <c r="D7" s="20">
        <v>1064902555128.97</v>
      </c>
      <c r="E7" s="20">
        <v>100</v>
      </c>
      <c r="F7" s="20">
        <v>12286148464.330078</v>
      </c>
      <c r="G7" s="21">
        <v>1.15</v>
      </c>
      <c r="H7" s="19" t="s">
        <v>5</v>
      </c>
      <c r="I7" s="20">
        <v>294494356516</v>
      </c>
      <c r="J7" s="20">
        <v>27.34</v>
      </c>
      <c r="K7" s="20">
        <v>283134549249</v>
      </c>
      <c r="L7" s="20">
        <v>26.59</v>
      </c>
      <c r="M7" s="20">
        <v>11359807267</v>
      </c>
      <c r="N7" s="21">
        <v>4.01</v>
      </c>
    </row>
    <row r="8" spans="1:14" ht="17.25" customHeight="1">
      <c r="A8" s="19" t="s">
        <v>73</v>
      </c>
      <c r="B8" s="20">
        <v>43038639114.56</v>
      </c>
      <c r="C8" s="20">
        <v>4</v>
      </c>
      <c r="D8" s="20">
        <v>40439605107.23</v>
      </c>
      <c r="E8" s="20">
        <v>3.8</v>
      </c>
      <c r="F8" s="20">
        <v>2599034007.329994</v>
      </c>
      <c r="G8" s="21">
        <v>6.43</v>
      </c>
      <c r="H8" s="19" t="s">
        <v>6</v>
      </c>
      <c r="I8" s="20">
        <v>121383870924</v>
      </c>
      <c r="J8" s="20">
        <v>11.27</v>
      </c>
      <c r="K8" s="20">
        <v>109970565593</v>
      </c>
      <c r="L8" s="20">
        <v>10.33</v>
      </c>
      <c r="M8" s="20">
        <v>11413305331</v>
      </c>
      <c r="N8" s="21">
        <v>10.38</v>
      </c>
    </row>
    <row r="9" spans="1:14" ht="17.25" customHeight="1">
      <c r="A9" s="22" t="s">
        <v>7</v>
      </c>
      <c r="B9" s="23">
        <v>38594027161.6</v>
      </c>
      <c r="C9" s="23">
        <v>3.58</v>
      </c>
      <c r="D9" s="23">
        <v>36933836679.6</v>
      </c>
      <c r="E9" s="23">
        <v>3.47</v>
      </c>
      <c r="F9" s="23">
        <v>1660190482</v>
      </c>
      <c r="G9" s="24">
        <v>4.5</v>
      </c>
      <c r="H9" s="22" t="s">
        <v>8</v>
      </c>
      <c r="I9" s="23">
        <v>100490000000</v>
      </c>
      <c r="J9" s="23">
        <v>9.33</v>
      </c>
      <c r="K9" s="23">
        <v>89606000000</v>
      </c>
      <c r="L9" s="23">
        <v>8.41</v>
      </c>
      <c r="M9" s="23">
        <v>10884000000</v>
      </c>
      <c r="N9" s="24">
        <v>12.15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20146254940</v>
      </c>
      <c r="J10" s="23">
        <v>1.87</v>
      </c>
      <c r="K10" s="23">
        <v>19612351719</v>
      </c>
      <c r="L10" s="23">
        <v>1.84</v>
      </c>
      <c r="M10" s="23">
        <v>533903221</v>
      </c>
      <c r="N10" s="24">
        <v>2.72</v>
      </c>
    </row>
    <row r="11" spans="1:14" ht="17.25" customHeight="1">
      <c r="A11" s="22" t="s">
        <v>11</v>
      </c>
      <c r="B11" s="23">
        <v>2638321384.2</v>
      </c>
      <c r="C11" s="23">
        <v>0.24</v>
      </c>
      <c r="D11" s="23">
        <v>1918136194</v>
      </c>
      <c r="E11" s="23">
        <v>0.18</v>
      </c>
      <c r="F11" s="23">
        <v>720185190.1999998</v>
      </c>
      <c r="G11" s="24">
        <v>37.55</v>
      </c>
      <c r="H11" s="22" t="s">
        <v>12</v>
      </c>
      <c r="I11" s="23">
        <v>747615984</v>
      </c>
      <c r="J11" s="23">
        <v>0.07</v>
      </c>
      <c r="K11" s="23">
        <v>752213874</v>
      </c>
      <c r="L11" s="23">
        <v>0.07</v>
      </c>
      <c r="M11" s="23">
        <v>-4597890</v>
      </c>
      <c r="N11" s="24">
        <v>0.61</v>
      </c>
    </row>
    <row r="12" spans="1:14" ht="17.25" customHeight="1">
      <c r="A12" s="22" t="s">
        <v>13</v>
      </c>
      <c r="B12" s="23">
        <v>179427770.76</v>
      </c>
      <c r="C12" s="23">
        <v>0.02</v>
      </c>
      <c r="D12" s="23">
        <v>290850721.63</v>
      </c>
      <c r="E12" s="23">
        <v>0.03</v>
      </c>
      <c r="F12" s="23">
        <v>-111422950.87</v>
      </c>
      <c r="G12" s="24">
        <v>38.31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1623901612</v>
      </c>
      <c r="C13" s="23">
        <v>0.15</v>
      </c>
      <c r="D13" s="23">
        <v>1289115126</v>
      </c>
      <c r="E13" s="23">
        <v>0.12</v>
      </c>
      <c r="F13" s="23">
        <v>334786486</v>
      </c>
      <c r="G13" s="24">
        <v>25.97</v>
      </c>
      <c r="H13" s="19" t="s">
        <v>16</v>
      </c>
      <c r="I13" s="20">
        <v>165848142035</v>
      </c>
      <c r="J13" s="20">
        <v>15.4</v>
      </c>
      <c r="K13" s="20">
        <v>166063004560</v>
      </c>
      <c r="L13" s="20">
        <v>15.59</v>
      </c>
      <c r="M13" s="20">
        <v>-214862525</v>
      </c>
      <c r="N13" s="21">
        <v>0.13</v>
      </c>
    </row>
    <row r="14" spans="1:14" ht="17.25" customHeight="1">
      <c r="A14" s="22" t="s">
        <v>17</v>
      </c>
      <c r="B14" s="23">
        <v>2961186</v>
      </c>
      <c r="C14" s="23">
        <v>0</v>
      </c>
      <c r="D14" s="23">
        <v>7666386</v>
      </c>
      <c r="E14" s="23">
        <v>0</v>
      </c>
      <c r="F14" s="23">
        <v>-4705200</v>
      </c>
      <c r="G14" s="24">
        <v>61.37</v>
      </c>
      <c r="H14" s="22" t="s">
        <v>18</v>
      </c>
      <c r="I14" s="23">
        <v>165848142035</v>
      </c>
      <c r="J14" s="23">
        <v>15.4</v>
      </c>
      <c r="K14" s="23">
        <v>166063004560</v>
      </c>
      <c r="L14" s="23">
        <v>15.59</v>
      </c>
      <c r="M14" s="23">
        <v>-214862525</v>
      </c>
      <c r="N14" s="24">
        <v>0.13</v>
      </c>
    </row>
    <row r="15" spans="1:14" ht="27.75" customHeight="1">
      <c r="A15" s="19" t="s">
        <v>74</v>
      </c>
      <c r="B15" s="20">
        <v>31562011935</v>
      </c>
      <c r="C15" s="20">
        <v>2.93</v>
      </c>
      <c r="D15" s="20">
        <v>30492309958</v>
      </c>
      <c r="E15" s="20">
        <v>2.86</v>
      </c>
      <c r="F15" s="20">
        <v>1069701977</v>
      </c>
      <c r="G15" s="21">
        <v>3.51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30683050559</v>
      </c>
      <c r="C16" s="23">
        <v>2.85</v>
      </c>
      <c r="D16" s="23">
        <v>29638032454</v>
      </c>
      <c r="E16" s="23">
        <v>2.78</v>
      </c>
      <c r="F16" s="23">
        <v>1045018105</v>
      </c>
      <c r="G16" s="24">
        <v>3.53</v>
      </c>
      <c r="H16" s="19" t="s">
        <v>21</v>
      </c>
      <c r="I16" s="20">
        <v>7262343557</v>
      </c>
      <c r="J16" s="20">
        <v>0.67</v>
      </c>
      <c r="K16" s="20">
        <v>7100979096</v>
      </c>
      <c r="L16" s="20">
        <v>0.67</v>
      </c>
      <c r="M16" s="20">
        <v>161364461</v>
      </c>
      <c r="N16" s="21">
        <v>2.27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2" t="s">
        <v>25</v>
      </c>
      <c r="I18" s="23">
        <v>7262343557</v>
      </c>
      <c r="J18" s="23">
        <v>0.67</v>
      </c>
      <c r="K18" s="23">
        <v>7100979096</v>
      </c>
      <c r="L18" s="23">
        <v>0.67</v>
      </c>
      <c r="M18" s="23">
        <v>161364461</v>
      </c>
      <c r="N18" s="24">
        <v>2.27</v>
      </c>
    </row>
    <row r="19" spans="1:14" ht="17.25" customHeight="1">
      <c r="A19" s="22" t="s">
        <v>26</v>
      </c>
      <c r="B19" s="23">
        <v>145150122</v>
      </c>
      <c r="C19" s="23">
        <v>0.01</v>
      </c>
      <c r="D19" s="23">
        <v>144192308</v>
      </c>
      <c r="E19" s="23">
        <v>0.01</v>
      </c>
      <c r="F19" s="23">
        <v>957814</v>
      </c>
      <c r="G19" s="24">
        <v>0.66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733811254</v>
      </c>
      <c r="C20" s="23">
        <v>0.07</v>
      </c>
      <c r="D20" s="23">
        <v>710085196</v>
      </c>
      <c r="E20" s="23">
        <v>0.07</v>
      </c>
      <c r="F20" s="23">
        <v>23726058</v>
      </c>
      <c r="G20" s="24">
        <v>3.34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985119311500</v>
      </c>
      <c r="C21" s="20">
        <v>91.45</v>
      </c>
      <c r="D21" s="20">
        <v>975659212482</v>
      </c>
      <c r="E21" s="20">
        <v>91.62</v>
      </c>
      <c r="F21" s="20">
        <v>9460099018</v>
      </c>
      <c r="G21" s="21">
        <v>0.97</v>
      </c>
      <c r="H21" s="19" t="s">
        <v>31</v>
      </c>
      <c r="I21" s="20">
        <v>782694347077.3</v>
      </c>
      <c r="J21" s="20">
        <v>72.66</v>
      </c>
      <c r="K21" s="20">
        <v>781768005879.97</v>
      </c>
      <c r="L21" s="20">
        <v>73.41</v>
      </c>
      <c r="M21" s="20">
        <v>926341197.3300781</v>
      </c>
      <c r="N21" s="21">
        <v>0.12</v>
      </c>
    </row>
    <row r="22" spans="1:14" ht="17.25" customHeight="1">
      <c r="A22" s="22" t="s">
        <v>32</v>
      </c>
      <c r="B22" s="23">
        <v>332555825766</v>
      </c>
      <c r="C22" s="23">
        <v>30.87</v>
      </c>
      <c r="D22" s="23">
        <v>332390173715</v>
      </c>
      <c r="E22" s="23">
        <v>31.21</v>
      </c>
      <c r="F22" s="23">
        <v>165652051</v>
      </c>
      <c r="G22" s="24">
        <v>0.05</v>
      </c>
      <c r="H22" s="19" t="s">
        <v>33</v>
      </c>
      <c r="I22" s="20">
        <v>645881556541.49</v>
      </c>
      <c r="J22" s="20">
        <v>59.96</v>
      </c>
      <c r="K22" s="20">
        <v>648913026586.49</v>
      </c>
      <c r="L22" s="20">
        <v>60.94</v>
      </c>
      <c r="M22" s="20">
        <v>-3031470045</v>
      </c>
      <c r="N22" s="21">
        <v>0.47</v>
      </c>
    </row>
    <row r="23" spans="1:14" ht="17.25" customHeight="1">
      <c r="A23" s="22" t="s">
        <v>34</v>
      </c>
      <c r="B23" s="23">
        <v>308478351010</v>
      </c>
      <c r="C23" s="23">
        <v>28.64</v>
      </c>
      <c r="D23" s="23">
        <v>292289314703</v>
      </c>
      <c r="E23" s="23">
        <v>27.45</v>
      </c>
      <c r="F23" s="23">
        <v>16189036307</v>
      </c>
      <c r="G23" s="24">
        <v>5.54</v>
      </c>
      <c r="H23" s="22" t="s">
        <v>35</v>
      </c>
      <c r="I23" s="23">
        <v>645881556541.49</v>
      </c>
      <c r="J23" s="23">
        <v>59.96</v>
      </c>
      <c r="K23" s="23">
        <v>648913026586.49</v>
      </c>
      <c r="L23" s="23">
        <v>60.94</v>
      </c>
      <c r="M23" s="23">
        <v>-3031470045</v>
      </c>
      <c r="N23" s="24">
        <v>0.47</v>
      </c>
    </row>
    <row r="24" spans="1:14" ht="17.25" customHeight="1">
      <c r="A24" s="22" t="s">
        <v>36</v>
      </c>
      <c r="B24" s="23">
        <v>23863446180</v>
      </c>
      <c r="C24" s="23">
        <v>2.22</v>
      </c>
      <c r="D24" s="23">
        <v>36863361245</v>
      </c>
      <c r="E24" s="23">
        <v>3.46</v>
      </c>
      <c r="F24" s="23">
        <v>-12999915065</v>
      </c>
      <c r="G24" s="24">
        <v>35.27</v>
      </c>
      <c r="H24" s="19" t="s">
        <v>37</v>
      </c>
      <c r="I24" s="20">
        <v>15957555399.18</v>
      </c>
      <c r="J24" s="20">
        <v>1.48</v>
      </c>
      <c r="K24" s="20">
        <v>15951428513.18</v>
      </c>
      <c r="L24" s="20">
        <v>1.5</v>
      </c>
      <c r="M24" s="20">
        <v>6126886</v>
      </c>
      <c r="N24" s="21">
        <v>0.04</v>
      </c>
    </row>
    <row r="25" spans="1:14" ht="17.25" customHeight="1">
      <c r="A25" s="22" t="s">
        <v>38</v>
      </c>
      <c r="B25" s="23">
        <v>6296678333</v>
      </c>
      <c r="C25" s="23">
        <v>0.58</v>
      </c>
      <c r="D25" s="23">
        <v>7467882969</v>
      </c>
      <c r="E25" s="23">
        <v>0.7</v>
      </c>
      <c r="F25" s="23">
        <v>-1171204636</v>
      </c>
      <c r="G25" s="24">
        <v>15.68</v>
      </c>
      <c r="H25" s="22" t="s">
        <v>39</v>
      </c>
      <c r="I25" s="23">
        <v>2214437380.23</v>
      </c>
      <c r="J25" s="23">
        <v>0.21</v>
      </c>
      <c r="K25" s="23">
        <v>2208310494.23</v>
      </c>
      <c r="L25" s="23">
        <v>0.21</v>
      </c>
      <c r="M25" s="23">
        <v>6126886</v>
      </c>
      <c r="N25" s="24">
        <v>0.28</v>
      </c>
    </row>
    <row r="26" spans="1:14" ht="17.25" customHeight="1">
      <c r="A26" s="22" t="s">
        <v>40</v>
      </c>
      <c r="B26" s="23">
        <v>50403956956</v>
      </c>
      <c r="C26" s="23">
        <v>4.68</v>
      </c>
      <c r="D26" s="23">
        <v>49286716847</v>
      </c>
      <c r="E26" s="23">
        <v>4.63</v>
      </c>
      <c r="F26" s="23">
        <v>1117240109</v>
      </c>
      <c r="G26" s="24">
        <v>2.27</v>
      </c>
      <c r="H26" s="22" t="s">
        <v>41</v>
      </c>
      <c r="I26" s="23">
        <v>13743118018.95</v>
      </c>
      <c r="J26" s="23">
        <v>1.28</v>
      </c>
      <c r="K26" s="23">
        <v>13743118018.95</v>
      </c>
      <c r="L26" s="23">
        <v>1.29</v>
      </c>
      <c r="M26" s="23">
        <v>0</v>
      </c>
      <c r="N26" s="24">
        <v>0</v>
      </c>
    </row>
    <row r="27" spans="1:14" ht="17.25" customHeight="1">
      <c r="A27" s="22" t="s">
        <v>42</v>
      </c>
      <c r="B27" s="23">
        <v>1663997670</v>
      </c>
      <c r="C27" s="23">
        <v>0.15</v>
      </c>
      <c r="D27" s="23">
        <v>1834556671</v>
      </c>
      <c r="E27" s="23">
        <v>0.17</v>
      </c>
      <c r="F27" s="23">
        <v>-170559001</v>
      </c>
      <c r="G27" s="24">
        <v>9.3</v>
      </c>
      <c r="H27" s="19" t="s">
        <v>43</v>
      </c>
      <c r="I27" s="20">
        <v>-1765414780.96</v>
      </c>
      <c r="J27" s="20">
        <v>-0.16</v>
      </c>
      <c r="K27" s="20">
        <v>-5725782746.29</v>
      </c>
      <c r="L27" s="20">
        <v>-0.54</v>
      </c>
      <c r="M27" s="20">
        <v>3960367965.33</v>
      </c>
      <c r="N27" s="21">
        <v>69.17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0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-1765414780.96</v>
      </c>
      <c r="J29" s="23">
        <v>-0.16</v>
      </c>
      <c r="K29" s="23">
        <v>-5725782746.29</v>
      </c>
      <c r="L29" s="23">
        <v>-0.54</v>
      </c>
      <c r="M29" s="23">
        <v>3960367965.33</v>
      </c>
      <c r="N29" s="24">
        <v>69.17</v>
      </c>
    </row>
    <row r="30" spans="1:14" ht="17.25" customHeight="1">
      <c r="A30" s="22" t="s">
        <v>48</v>
      </c>
      <c r="B30" s="23">
        <v>261857055585</v>
      </c>
      <c r="C30" s="23">
        <v>24.31</v>
      </c>
      <c r="D30" s="23">
        <v>255527206332</v>
      </c>
      <c r="E30" s="23">
        <v>24</v>
      </c>
      <c r="F30" s="23">
        <v>6329849253</v>
      </c>
      <c r="G30" s="24">
        <v>2.48</v>
      </c>
      <c r="H30" s="19" t="s">
        <v>49</v>
      </c>
      <c r="I30" s="20">
        <v>122620649917.59</v>
      </c>
      <c r="J30" s="20">
        <v>11.38</v>
      </c>
      <c r="K30" s="20">
        <v>122629333526.59</v>
      </c>
      <c r="L30" s="20">
        <v>11.52</v>
      </c>
      <c r="M30" s="20">
        <v>-8683609</v>
      </c>
      <c r="N30" s="21">
        <v>0.01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122620649917.59</v>
      </c>
      <c r="J34" s="23">
        <v>11.38</v>
      </c>
      <c r="K34" s="23">
        <v>122629333526.59</v>
      </c>
      <c r="L34" s="23">
        <v>11.52</v>
      </c>
      <c r="M34" s="23">
        <v>-8683609</v>
      </c>
      <c r="N34" s="24">
        <v>0.01</v>
      </c>
    </row>
    <row r="35" spans="1:14" ht="17.25" customHeight="1">
      <c r="A35" s="19" t="s">
        <v>57</v>
      </c>
      <c r="B35" s="20">
        <v>204916319</v>
      </c>
      <c r="C35" s="20">
        <v>0.02</v>
      </c>
      <c r="D35" s="20">
        <v>255281087</v>
      </c>
      <c r="E35" s="20">
        <v>0.02</v>
      </c>
      <c r="F35" s="20">
        <v>-50364768</v>
      </c>
      <c r="G35" s="21">
        <v>19.73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204916319</v>
      </c>
      <c r="C36" s="23">
        <v>0.02</v>
      </c>
      <c r="D36" s="23">
        <v>255281087</v>
      </c>
      <c r="E36" s="23">
        <v>0.02</v>
      </c>
      <c r="F36" s="23">
        <v>-50364768</v>
      </c>
      <c r="G36" s="24">
        <v>19.73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567804973</v>
      </c>
      <c r="C37" s="20">
        <v>0.05</v>
      </c>
      <c r="D37" s="20">
        <v>10050</v>
      </c>
      <c r="E37" s="20">
        <v>0</v>
      </c>
      <c r="F37" s="20">
        <v>567794923</v>
      </c>
      <c r="G37" s="21">
        <v>5649700.73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567804973</v>
      </c>
      <c r="C38" s="23">
        <v>0.05</v>
      </c>
      <c r="D38" s="23">
        <v>10050</v>
      </c>
      <c r="E38" s="23">
        <v>0</v>
      </c>
      <c r="F38" s="23">
        <v>567794923</v>
      </c>
      <c r="G38" s="24">
        <v>5649700.73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16696019751.74</v>
      </c>
      <c r="C39" s="20">
        <v>1.55</v>
      </c>
      <c r="D39" s="20">
        <v>18056136444.74</v>
      </c>
      <c r="E39" s="20">
        <v>1.7</v>
      </c>
      <c r="F39" s="20">
        <v>-1360116693.000002</v>
      </c>
      <c r="G39" s="21">
        <v>7.53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202636249.74</v>
      </c>
      <c r="C40" s="23">
        <v>0.02</v>
      </c>
      <c r="D40" s="23">
        <v>345617885.74</v>
      </c>
      <c r="E40" s="23">
        <v>0.03</v>
      </c>
      <c r="F40" s="23">
        <v>-142981636</v>
      </c>
      <c r="G40" s="24">
        <v>41.37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16493383502</v>
      </c>
      <c r="C41" s="23">
        <v>1.53</v>
      </c>
      <c r="D41" s="23">
        <v>17710518559</v>
      </c>
      <c r="E41" s="23">
        <v>1.66</v>
      </c>
      <c r="F41" s="23">
        <v>-1217135057</v>
      </c>
      <c r="G41" s="24">
        <v>6.87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1077188703593.3</v>
      </c>
      <c r="C44" s="27">
        <f t="shared" si="0"/>
        <v>100</v>
      </c>
      <c r="D44" s="27">
        <f t="shared" si="0"/>
        <v>1064902555128.97</v>
      </c>
      <c r="E44" s="27">
        <f t="shared" si="0"/>
        <v>100</v>
      </c>
      <c r="F44" s="27">
        <f t="shared" si="0"/>
        <v>12286148464.330078</v>
      </c>
      <c r="G44" s="28">
        <f t="shared" si="0"/>
        <v>1.15</v>
      </c>
      <c r="H44" s="26" t="s">
        <v>76</v>
      </c>
      <c r="I44" s="27">
        <f>I7+I21</f>
        <v>1077188703593.3</v>
      </c>
      <c r="J44" s="27">
        <f>ROUND(I44/I44*100,2)</f>
        <v>100</v>
      </c>
      <c r="K44" s="27">
        <f>K7+K21</f>
        <v>1064902555128.97</v>
      </c>
      <c r="L44" s="27">
        <f>ROUND(K44/K44*100,2)</f>
        <v>100</v>
      </c>
      <c r="M44" s="27">
        <f>M7+M21</f>
        <v>12286148464.330078</v>
      </c>
      <c r="N44" s="28">
        <f>ABS(ROUND(M44/K44*100,2))</f>
        <v>1.15</v>
      </c>
    </row>
    <row r="45" spans="1:14" s="33" customFormat="1" ht="4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  <mergeCell ref="A45:G45"/>
    <mergeCell ref="A46:G46"/>
    <mergeCell ref="I4:J5"/>
    <mergeCell ref="K4:L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2012-04-27T08:24:34Z</dcterms:created>
  <dcterms:modified xsi:type="dcterms:W3CDTF">2012-04-27T08:25:41Z</dcterms:modified>
  <cp:category/>
  <cp:version/>
  <cp:contentType/>
  <cp:contentStatus/>
</cp:coreProperties>
</file>