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<sst xmlns="http://schemas.openxmlformats.org/spreadsheetml/2006/main" count="214" uniqueCount="184">
  <si>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</si>
  <si>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</si>
  <si>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</si>
  <si>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</si>
  <si>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</si>
  <si>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</si>
  <si>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</si>
  <si>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</si>
  <si>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</si>
  <si>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</si>
  <si>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</si>
  <si>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</si>
  <si>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</si>
  <si>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</si>
  <si>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</si>
  <si>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</si>
  <si>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</si>
  <si>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</si>
  <si>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</si>
  <si>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</si>
  <si>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</si>
  <si>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</si>
  <si>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</si>
  <si>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</si>
  <si>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</si>
  <si>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</si>
  <si>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</si>
  <si>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</si>
  <si>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</si>
  <si>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</si>
  <si>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</si>
  <si>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</si>
  <si>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</si>
  <si>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</si>
  <si>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</si>
  <si>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</si>
  <si>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</si>
  <si>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</si>
  <si>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</si>
  <si>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</si>
  <si>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</si>
  <si>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</si>
  <si>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</si>
  <si>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</si>
  <si>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</si>
  <si>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</si>
  <si>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</si>
  <si>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</si>
  <si>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</si>
  <si>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</si>
  <si>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</si>
  <si>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</si>
  <si>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</si>
  <si>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</si>
  <si>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</si>
  <si>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</si>
  <si>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</si>
  <si>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</si>
  <si>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</si>
  <si>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</si>
  <si>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</si>
  <si>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</si>
  <si>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</si>
  <si>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</si>
  <si>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</si>
  <si>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</si>
  <si>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榮民醫療作業</t>
  </si>
  <si>
    <t>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</si>
  <si>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</si>
  <si>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</si>
  <si>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</si>
  <si>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</si>
  <si>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</si>
  <si>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</si>
  <si>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</si>
  <si>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</si>
  <si>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</si>
  <si>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975,039,868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980,035,805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</si>
  <si>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</si>
  <si>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</si>
  <si>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</si>
  <si>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</si>
  <si>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</si>
  <si>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</si>
  <si>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</si>
  <si>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</si>
  <si>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</si>
  <si>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</si>
  <si>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</si>
  <si>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</si>
  <si>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</si>
  <si>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</si>
  <si>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</si>
  <si>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</si>
  <si>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</si>
  <si>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</si>
  <si>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</si>
  <si>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</si>
  <si>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</si>
  <si>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</si>
  <si>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</si>
  <si>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</si>
  <si>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</si>
  <si>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</si>
  <si>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</si>
  <si>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</si>
  <si>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</si>
  <si>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</si>
  <si>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</si>
  <si>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</si>
  <si>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榮民醫療作業基金現金流量決算表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</si>
  <si>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</si>
  <si>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</si>
  <si>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</si>
  <si>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</si>
  <si>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</si>
  <si>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</si>
  <si>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榮民醫療作業基金餘絀撥補決算表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</si>
  <si>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</si>
  <si>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</si>
  <si>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</si>
  <si>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</si>
  <si>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</si>
  <si>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</si>
  <si>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</si>
  <si>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</si>
  <si>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</si>
  <si>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</si>
  <si>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</si>
  <si>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</si>
  <si>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</si>
  <si>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</si>
  <si>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</si>
  <si>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</si>
  <si>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</si>
  <si>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</si>
  <si>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</si>
  <si>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</si>
  <si>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</si>
  <si>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</si>
  <si>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</si>
  <si>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</si>
  <si>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</si>
  <si>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榮民醫療作業基金</t>
  </si>
  <si>
    <t>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</si>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</sst>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41216242000</v>
      </c>
      <c r="C5" s="98">
        <v>100</v>
      </c>
      <c r="D5" s="98">
        <v>42540723116</v>
      </c>
      <c r="E5" s="99">
        <v>100</v>
      </c>
      <c r="F5" s="100">
        <v>0</v>
      </c>
      <c r="G5" s="98">
        <v>42540723116</v>
      </c>
      <c r="H5" s="98">
        <v>100</v>
      </c>
      <c r="I5" s="98">
        <v>1324481116</v>
      </c>
      <c r="J5" s="101">
        <v>3.21</v>
      </c>
    </row>
    <row r="6" spans="1:10" ht="18.75" customHeight="1">
      <c r="A6" s="102" t="s">
        <v>147</v>
      </c>
      <c r="B6" s="103">
        <v>0</v>
      </c>
      <c r="C6" s="103">
        <v>0</v>
      </c>
      <c r="D6" s="103">
        <v>0</v>
      </c>
      <c r="E6" s="104">
        <v>0</v>
      </c>
      <c r="F6" s="105">
        <v>0</v>
      </c>
      <c r="G6" s="103">
        <v>0</v>
      </c>
      <c r="H6" s="103">
        <v>0</v>
      </c>
      <c r="I6" s="103">
        <v>0</v>
      </c>
      <c r="J6" s="106">
        <v>0</v>
      </c>
    </row>
    <row r="7" spans="1:10" ht="18.75" customHeight="1">
      <c r="A7" s="102" t="s">
        <v>148</v>
      </c>
      <c r="B7" s="103">
        <v>0</v>
      </c>
      <c r="C7" s="103">
        <v>0</v>
      </c>
      <c r="D7" s="103">
        <v>0</v>
      </c>
      <c r="E7" s="104">
        <v>0</v>
      </c>
      <c r="F7" s="105">
        <v>0</v>
      </c>
      <c r="G7" s="103">
        <v>0</v>
      </c>
      <c r="H7" s="103">
        <v>0</v>
      </c>
      <c r="I7" s="103">
        <v>0</v>
      </c>
      <c r="J7" s="106">
        <v>0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0</v>
      </c>
      <c r="C9" s="103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3">
        <v>0</v>
      </c>
      <c r="J9" s="106">
        <v>0</v>
      </c>
    </row>
    <row r="10" spans="1:10" ht="18.75" customHeight="1">
      <c r="A10" s="102" t="s">
        <v>151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152</v>
      </c>
      <c r="B11" s="103">
        <v>37458868000</v>
      </c>
      <c r="C11" s="103">
        <v>90.88</v>
      </c>
      <c r="D11" s="103">
        <v>38789687203</v>
      </c>
      <c r="E11" s="104">
        <v>91.18</v>
      </c>
      <c r="F11" s="105">
        <v>0</v>
      </c>
      <c r="G11" s="103">
        <v>38789687203</v>
      </c>
      <c r="H11" s="103">
        <v>91.18</v>
      </c>
      <c r="I11" s="103">
        <v>1330819203</v>
      </c>
      <c r="J11" s="106">
        <v>3.55</v>
      </c>
    </row>
    <row r="12" spans="1:10" ht="18.75" customHeight="1">
      <c r="A12" s="102" t="s">
        <v>153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3757374000</v>
      </c>
      <c r="C14" s="103">
        <v>9.12</v>
      </c>
      <c r="D14" s="103">
        <v>3751035913</v>
      </c>
      <c r="E14" s="104">
        <v>8.82</v>
      </c>
      <c r="F14" s="105">
        <v>0</v>
      </c>
      <c r="G14" s="103">
        <v>3751035913</v>
      </c>
      <c r="H14" s="103">
        <v>8.82</v>
      </c>
      <c r="I14" s="103">
        <v>-6338087</v>
      </c>
      <c r="J14" s="106">
        <v>0.17</v>
      </c>
    </row>
    <row r="15" spans="1:10" s="53" customFormat="1" ht="18.75" customHeight="1">
      <c r="A15" s="107" t="s">
        <v>156</v>
      </c>
      <c r="B15" s="108">
        <v>42335399000</v>
      </c>
      <c r="C15" s="108">
        <v>102.72</v>
      </c>
      <c r="D15" s="108">
        <v>43903533164</v>
      </c>
      <c r="E15" s="109">
        <v>103.2</v>
      </c>
      <c r="F15" s="110">
        <v>0</v>
      </c>
      <c r="G15" s="108">
        <v>43903533164</v>
      </c>
      <c r="H15" s="108">
        <v>103.2</v>
      </c>
      <c r="I15" s="108">
        <v>1568134164</v>
      </c>
      <c r="J15" s="111">
        <v>3.7</v>
      </c>
    </row>
    <row r="16" spans="1:10" ht="18.75" customHeight="1">
      <c r="A16" s="102" t="s">
        <v>157</v>
      </c>
      <c r="B16" s="103">
        <v>0</v>
      </c>
      <c r="C16" s="103">
        <v>0</v>
      </c>
      <c r="D16" s="103">
        <v>0</v>
      </c>
      <c r="E16" s="104">
        <v>0</v>
      </c>
      <c r="F16" s="105">
        <v>0</v>
      </c>
      <c r="G16" s="103">
        <v>0</v>
      </c>
      <c r="H16" s="103">
        <v>0</v>
      </c>
      <c r="I16" s="103">
        <v>0</v>
      </c>
      <c r="J16" s="106">
        <v>0</v>
      </c>
    </row>
    <row r="17" spans="1:10" ht="18.75" customHeight="1">
      <c r="A17" s="102" t="s">
        <v>158</v>
      </c>
      <c r="B17" s="103">
        <v>0</v>
      </c>
      <c r="C17" s="103">
        <v>0</v>
      </c>
      <c r="D17" s="103">
        <v>0</v>
      </c>
      <c r="E17" s="104">
        <v>0</v>
      </c>
      <c r="F17" s="105">
        <v>0</v>
      </c>
      <c r="G17" s="103">
        <v>0</v>
      </c>
      <c r="H17" s="103">
        <v>0</v>
      </c>
      <c r="I17" s="103">
        <v>0</v>
      </c>
      <c r="J17" s="106">
        <v>0</v>
      </c>
    </row>
    <row r="18" spans="1:10" ht="18.75" customHeight="1">
      <c r="A18" s="102" t="s">
        <v>159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160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161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162</v>
      </c>
      <c r="B21" s="103">
        <v>35804238000</v>
      </c>
      <c r="C21" s="103">
        <v>86.87</v>
      </c>
      <c r="D21" s="103">
        <v>37129203974</v>
      </c>
      <c r="E21" s="104">
        <v>87.28</v>
      </c>
      <c r="F21" s="105">
        <v>0</v>
      </c>
      <c r="G21" s="103">
        <v>37129203974</v>
      </c>
      <c r="H21" s="103">
        <v>87.28</v>
      </c>
      <c r="I21" s="103">
        <v>1324965974</v>
      </c>
      <c r="J21" s="106">
        <v>3.7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271459000</v>
      </c>
      <c r="C23" s="103">
        <v>0.66</v>
      </c>
      <c r="D23" s="103">
        <v>314411436</v>
      </c>
      <c r="E23" s="104">
        <v>0.74</v>
      </c>
      <c r="F23" s="105">
        <v>0</v>
      </c>
      <c r="G23" s="103">
        <v>314411436</v>
      </c>
      <c r="H23" s="103">
        <v>0.74</v>
      </c>
      <c r="I23" s="103">
        <v>42952436</v>
      </c>
      <c r="J23" s="106">
        <v>15.82</v>
      </c>
    </row>
    <row r="24" spans="1:10" ht="18.75" customHeight="1">
      <c r="A24" s="102" t="s">
        <v>165</v>
      </c>
      <c r="B24" s="103">
        <v>0</v>
      </c>
      <c r="C24" s="103">
        <v>0</v>
      </c>
      <c r="D24" s="103">
        <v>0</v>
      </c>
      <c r="E24" s="104">
        <v>0</v>
      </c>
      <c r="F24" s="105">
        <v>0</v>
      </c>
      <c r="G24" s="103">
        <v>0</v>
      </c>
      <c r="H24" s="103">
        <v>0</v>
      </c>
      <c r="I24" s="103">
        <v>0</v>
      </c>
      <c r="J24" s="106">
        <v>0</v>
      </c>
    </row>
    <row r="25" spans="1:10" ht="18.75" customHeight="1">
      <c r="A25" s="102" t="s">
        <v>166</v>
      </c>
      <c r="B25" s="103">
        <v>2493008000</v>
      </c>
      <c r="C25" s="103">
        <v>6.05</v>
      </c>
      <c r="D25" s="103">
        <v>2436874955</v>
      </c>
      <c r="E25" s="104">
        <v>5.73</v>
      </c>
      <c r="F25" s="105">
        <v>0</v>
      </c>
      <c r="G25" s="103">
        <v>2436874955</v>
      </c>
      <c r="H25" s="103">
        <v>5.73</v>
      </c>
      <c r="I25" s="103">
        <v>-56133045</v>
      </c>
      <c r="J25" s="106">
        <v>2.25</v>
      </c>
    </row>
    <row r="26" spans="1:10" ht="18.75" customHeight="1">
      <c r="A26" s="102" t="s">
        <v>167</v>
      </c>
      <c r="B26" s="103">
        <v>3766694000</v>
      </c>
      <c r="C26" s="103">
        <v>9.14</v>
      </c>
      <c r="D26" s="103">
        <v>4023042799</v>
      </c>
      <c r="E26" s="104">
        <v>9.46</v>
      </c>
      <c r="F26" s="105">
        <v>0</v>
      </c>
      <c r="G26" s="103">
        <v>4023042799</v>
      </c>
      <c r="H26" s="103">
        <v>9.46</v>
      </c>
      <c r="I26" s="103">
        <v>256348799</v>
      </c>
      <c r="J26" s="106">
        <v>6.81</v>
      </c>
    </row>
    <row r="27" spans="1:10" ht="18.75" customHeight="1">
      <c r="A27" s="102" t="s">
        <v>168</v>
      </c>
      <c r="B27" s="103">
        <v>0</v>
      </c>
      <c r="C27" s="103">
        <v>0</v>
      </c>
      <c r="D27" s="103">
        <v>0</v>
      </c>
      <c r="E27" s="104">
        <v>0</v>
      </c>
      <c r="F27" s="105">
        <v>0</v>
      </c>
      <c r="G27" s="103">
        <v>0</v>
      </c>
      <c r="H27" s="103">
        <v>0</v>
      </c>
      <c r="I27" s="103">
        <v>0</v>
      </c>
      <c r="J27" s="106">
        <v>0</v>
      </c>
    </row>
    <row r="28" spans="1:10" s="53" customFormat="1" ht="18.75" customHeight="1">
      <c r="A28" s="107" t="s">
        <v>169</v>
      </c>
      <c r="B28" s="108">
        <v>-1119157000</v>
      </c>
      <c r="C28" s="108">
        <v>-2.72</v>
      </c>
      <c r="D28" s="108">
        <v>-1362810048</v>
      </c>
      <c r="E28" s="109">
        <v>-3.2</v>
      </c>
      <c r="F28" s="110">
        <v>0</v>
      </c>
      <c r="G28" s="108">
        <v>-1362810048</v>
      </c>
      <c r="H28" s="108">
        <v>-3.2</v>
      </c>
      <c r="I28" s="108">
        <v>-243653048</v>
      </c>
      <c r="J28" s="111">
        <v>21.77</v>
      </c>
    </row>
    <row r="29" spans="1:10" s="53" customFormat="1" ht="18.75" customHeight="1">
      <c r="A29" s="107" t="s">
        <v>170</v>
      </c>
      <c r="B29" s="108">
        <v>1832505000</v>
      </c>
      <c r="C29" s="108">
        <v>4.45</v>
      </c>
      <c r="D29" s="108">
        <v>1981730828</v>
      </c>
      <c r="E29" s="109">
        <v>4.66</v>
      </c>
      <c r="F29" s="110">
        <v>0</v>
      </c>
      <c r="G29" s="108">
        <v>1981730828</v>
      </c>
      <c r="H29" s="108">
        <v>4.66</v>
      </c>
      <c r="I29" s="108">
        <v>149225828</v>
      </c>
      <c r="J29" s="111">
        <v>8.14</v>
      </c>
    </row>
    <row r="30" spans="1:10" ht="18.75" customHeight="1">
      <c r="A30" s="102" t="s">
        <v>171</v>
      </c>
      <c r="B30" s="103">
        <v>109036000</v>
      </c>
      <c r="C30" s="103">
        <v>0.26</v>
      </c>
      <c r="D30" s="103">
        <v>148620245</v>
      </c>
      <c r="E30" s="104">
        <v>0.35</v>
      </c>
      <c r="F30" s="105">
        <v>0</v>
      </c>
      <c r="G30" s="103">
        <v>148620245</v>
      </c>
      <c r="H30" s="103">
        <v>0.35</v>
      </c>
      <c r="I30" s="103">
        <v>39584245</v>
      </c>
      <c r="J30" s="106">
        <v>36.3</v>
      </c>
    </row>
    <row r="31" spans="1:10" ht="18.75" customHeight="1">
      <c r="A31" s="102" t="s">
        <v>172</v>
      </c>
      <c r="B31" s="103">
        <v>1723469000</v>
      </c>
      <c r="C31" s="103">
        <v>4.18</v>
      </c>
      <c r="D31" s="103">
        <v>1833110583</v>
      </c>
      <c r="E31" s="104">
        <v>4.31</v>
      </c>
      <c r="F31" s="105">
        <v>0</v>
      </c>
      <c r="G31" s="103">
        <v>1833110583</v>
      </c>
      <c r="H31" s="103">
        <v>4.31</v>
      </c>
      <c r="I31" s="103">
        <v>109641583</v>
      </c>
      <c r="J31" s="106">
        <v>6.36</v>
      </c>
    </row>
    <row r="32" spans="1:10" s="53" customFormat="1" ht="18.75" customHeight="1">
      <c r="A32" s="107" t="s">
        <v>173</v>
      </c>
      <c r="B32" s="108">
        <v>186529000</v>
      </c>
      <c r="C32" s="108">
        <v>0.45</v>
      </c>
      <c r="D32" s="108">
        <v>220532943</v>
      </c>
      <c r="E32" s="109">
        <v>0.52</v>
      </c>
      <c r="F32" s="110">
        <v>0</v>
      </c>
      <c r="G32" s="108">
        <v>220532943</v>
      </c>
      <c r="H32" s="108">
        <v>0.52</v>
      </c>
      <c r="I32" s="108">
        <v>34003943</v>
      </c>
      <c r="J32" s="111">
        <v>18.23</v>
      </c>
    </row>
    <row r="33" spans="1:10" ht="18.75" customHeight="1">
      <c r="A33" s="102" t="s">
        <v>174</v>
      </c>
      <c r="B33" s="103">
        <v>0</v>
      </c>
      <c r="C33" s="103">
        <v>0</v>
      </c>
      <c r="D33" s="103">
        <v>0</v>
      </c>
      <c r="E33" s="104">
        <v>0</v>
      </c>
      <c r="F33" s="105">
        <v>0</v>
      </c>
      <c r="G33" s="103">
        <v>0</v>
      </c>
      <c r="H33" s="103">
        <v>0</v>
      </c>
      <c r="I33" s="103">
        <v>0</v>
      </c>
      <c r="J33" s="106">
        <v>0</v>
      </c>
    </row>
    <row r="34" spans="1:10" ht="18.75" customHeight="1">
      <c r="A34" s="102" t="s">
        <v>175</v>
      </c>
      <c r="B34" s="103">
        <v>186529000</v>
      </c>
      <c r="C34" s="103">
        <v>0.45</v>
      </c>
      <c r="D34" s="103">
        <v>220532943</v>
      </c>
      <c r="E34" s="104">
        <v>0.52</v>
      </c>
      <c r="F34" s="105">
        <v>0</v>
      </c>
      <c r="G34" s="103">
        <v>220532943</v>
      </c>
      <c r="H34" s="103">
        <v>0.52</v>
      </c>
      <c r="I34" s="103">
        <v>34003943</v>
      </c>
      <c r="J34" s="106">
        <v>18.23</v>
      </c>
    </row>
    <row r="35" spans="1:10" s="53" customFormat="1" ht="18.75" customHeight="1">
      <c r="A35" s="107" t="s">
        <v>176</v>
      </c>
      <c r="B35" s="108">
        <v>1645976000</v>
      </c>
      <c r="C35" s="108">
        <v>3.99</v>
      </c>
      <c r="D35" s="108">
        <v>1761197885</v>
      </c>
      <c r="E35" s="109">
        <v>4.14</v>
      </c>
      <c r="F35" s="110">
        <v>0</v>
      </c>
      <c r="G35" s="108">
        <v>1761197885</v>
      </c>
      <c r="H35" s="108">
        <v>4.14</v>
      </c>
      <c r="I35" s="108">
        <v>115221885</v>
      </c>
      <c r="J35" s="111">
        <v>7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526819000</v>
      </c>
      <c r="C38" s="113">
        <v>1.28</v>
      </c>
      <c r="D38" s="113">
        <v>398387837</v>
      </c>
      <c r="E38" s="114">
        <v>0.94</v>
      </c>
      <c r="F38" s="115">
        <v>0</v>
      </c>
      <c r="G38" s="113">
        <v>398387837</v>
      </c>
      <c r="H38" s="113">
        <v>0.94</v>
      </c>
      <c r="I38" s="113">
        <v>-128431163</v>
      </c>
      <c r="J38" s="116">
        <v>24.38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1787166000</v>
      </c>
      <c r="C5" s="75">
        <v>1344296843</v>
      </c>
      <c r="D5" s="75">
        <v>0</v>
      </c>
      <c r="E5" s="75">
        <v>1344296843</v>
      </c>
      <c r="F5" s="75">
        <v>-442869157</v>
      </c>
      <c r="G5" s="76">
        <v>24.78</v>
      </c>
    </row>
    <row r="6" spans="1:7" ht="33" customHeight="1">
      <c r="A6" s="77" t="s">
        <v>122</v>
      </c>
      <c r="B6" s="78">
        <v>526819000</v>
      </c>
      <c r="C6" s="78">
        <v>415149007</v>
      </c>
      <c r="D6" s="78">
        <v>0</v>
      </c>
      <c r="E6" s="78">
        <v>415149007</v>
      </c>
      <c r="F6" s="78">
        <v>-111669993</v>
      </c>
      <c r="G6" s="79">
        <v>21.2</v>
      </c>
    </row>
    <row r="7" spans="1:7" ht="33" customHeight="1">
      <c r="A7" s="77" t="s">
        <v>123</v>
      </c>
      <c r="B7" s="78">
        <v>1260347000</v>
      </c>
      <c r="C7" s="78">
        <v>929147836</v>
      </c>
      <c r="D7" s="78">
        <v>0</v>
      </c>
      <c r="E7" s="78">
        <v>929147836</v>
      </c>
      <c r="F7" s="78">
        <v>-331199164</v>
      </c>
      <c r="G7" s="79">
        <v>26.28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500000000</v>
      </c>
      <c r="C9" s="75">
        <v>5821543</v>
      </c>
      <c r="D9" s="75">
        <v>0</v>
      </c>
      <c r="E9" s="75">
        <v>5821543</v>
      </c>
      <c r="F9" s="75">
        <v>-494178457</v>
      </c>
      <c r="G9" s="76">
        <v>98.84</v>
      </c>
    </row>
    <row r="10" spans="1:7" ht="33" customHeight="1">
      <c r="A10" s="77" t="s">
        <v>126</v>
      </c>
      <c r="B10" s="78">
        <v>0</v>
      </c>
      <c r="C10" s="78">
        <v>5821543</v>
      </c>
      <c r="D10" s="78">
        <v>0</v>
      </c>
      <c r="E10" s="78">
        <v>5821543</v>
      </c>
      <c r="F10" s="78">
        <v>5821543</v>
      </c>
      <c r="G10" s="79">
        <v>0</v>
      </c>
    </row>
    <row r="11" spans="1:7" ht="33" customHeight="1">
      <c r="A11" s="77" t="s">
        <v>127</v>
      </c>
      <c r="B11" s="78">
        <v>500000000</v>
      </c>
      <c r="C11" s="78">
        <v>0</v>
      </c>
      <c r="D11" s="78">
        <v>0</v>
      </c>
      <c r="E11" s="78">
        <v>0</v>
      </c>
      <c r="F11" s="78">
        <v>-500000000</v>
      </c>
      <c r="G11" s="79">
        <v>100</v>
      </c>
    </row>
    <row r="12" spans="1:7" ht="33" customHeight="1">
      <c r="A12" s="77" t="s">
        <v>128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1287166000</v>
      </c>
      <c r="C15" s="75">
        <v>1338475300</v>
      </c>
      <c r="D15" s="75">
        <v>0</v>
      </c>
      <c r="E15" s="75">
        <v>1338475300</v>
      </c>
      <c r="F15" s="75">
        <v>51309300</v>
      </c>
      <c r="G15" s="76">
        <v>3.99</v>
      </c>
    </row>
    <row r="16" spans="1:7" s="53" customFormat="1" ht="33" customHeight="1">
      <c r="A16" s="74" t="s">
        <v>132</v>
      </c>
      <c r="B16" s="75">
        <v>0</v>
      </c>
      <c r="C16" s="75">
        <v>16761170</v>
      </c>
      <c r="D16" s="75">
        <v>0</v>
      </c>
      <c r="E16" s="75">
        <v>16761170</v>
      </c>
      <c r="F16" s="75">
        <v>16761170</v>
      </c>
      <c r="G16" s="76">
        <v>0</v>
      </c>
    </row>
    <row r="17" spans="1:7" ht="33" customHeight="1">
      <c r="A17" s="77" t="s">
        <v>133</v>
      </c>
      <c r="B17" s="78">
        <v>0</v>
      </c>
      <c r="C17" s="78">
        <v>16761170</v>
      </c>
      <c r="D17" s="78">
        <v>0</v>
      </c>
      <c r="E17" s="78">
        <v>16761170</v>
      </c>
      <c r="F17" s="78">
        <v>16761170</v>
      </c>
      <c r="G17" s="79">
        <v>0</v>
      </c>
    </row>
    <row r="18" spans="1:7" ht="33" customHeight="1">
      <c r="A18" s="77" t="s">
        <v>134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</row>
    <row r="19" spans="1:7" s="53" customFormat="1" ht="33" customHeight="1">
      <c r="A19" s="74" t="s">
        <v>135</v>
      </c>
      <c r="B19" s="75">
        <v>0</v>
      </c>
      <c r="C19" s="75">
        <v>16761170</v>
      </c>
      <c r="D19" s="75">
        <v>0</v>
      </c>
      <c r="E19" s="75">
        <v>16761170</v>
      </c>
      <c r="F19" s="75">
        <v>16761170</v>
      </c>
      <c r="G19" s="76">
        <v>0</v>
      </c>
    </row>
    <row r="20" spans="1:7" ht="33" customHeight="1">
      <c r="A20" s="77" t="s">
        <v>136</v>
      </c>
      <c r="B20" s="78">
        <v>0</v>
      </c>
      <c r="C20" s="78">
        <v>5821543</v>
      </c>
      <c r="D20" s="78">
        <v>0</v>
      </c>
      <c r="E20" s="78">
        <v>5821543</v>
      </c>
      <c r="F20" s="78">
        <v>5821543</v>
      </c>
      <c r="G20" s="79">
        <v>0</v>
      </c>
    </row>
    <row r="21" spans="1:7" ht="33" customHeight="1">
      <c r="A21" s="77" t="s">
        <v>137</v>
      </c>
      <c r="B21" s="78">
        <v>0</v>
      </c>
      <c r="C21" s="78">
        <v>10939627</v>
      </c>
      <c r="D21" s="78">
        <v>0</v>
      </c>
      <c r="E21" s="78">
        <v>10939627</v>
      </c>
      <c r="F21" s="78">
        <v>10939627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2">
        <v>0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526819000</v>
      </c>
      <c r="C7" s="55">
        <v>398387837</v>
      </c>
      <c r="D7" s="55">
        <v>-128431163</v>
      </c>
      <c r="E7" s="56">
        <v>24.38</v>
      </c>
    </row>
    <row r="8" spans="1:5" ht="20.25" customHeight="1">
      <c r="A8" s="54" t="s">
        <v>83</v>
      </c>
      <c r="B8" s="55">
        <v>2593734000</v>
      </c>
      <c r="C8" s="55">
        <v>2463835454</v>
      </c>
      <c r="D8" s="55">
        <v>-129898546</v>
      </c>
      <c r="E8" s="56">
        <v>5.01</v>
      </c>
    </row>
    <row r="9" spans="1:5" s="53" customFormat="1" ht="20.25" customHeight="1">
      <c r="A9" s="57" t="s">
        <v>84</v>
      </c>
      <c r="B9" s="58">
        <v>3120553000</v>
      </c>
      <c r="C9" s="58">
        <v>2862223291</v>
      </c>
      <c r="D9" s="58">
        <v>-258329709</v>
      </c>
      <c r="E9" s="59">
        <v>8.28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455235000</v>
      </c>
      <c r="C11" s="55">
        <v>350723603</v>
      </c>
      <c r="D11" s="55">
        <v>-104511397</v>
      </c>
      <c r="E11" s="56">
        <v>22.96</v>
      </c>
    </row>
    <row r="12" spans="1:5" ht="20.25" customHeight="1">
      <c r="A12" s="54" t="s">
        <v>87</v>
      </c>
      <c r="B12" s="55">
        <v>0</v>
      </c>
      <c r="C12" s="55">
        <v>60208</v>
      </c>
      <c r="D12" s="55">
        <v>60208</v>
      </c>
      <c r="E12" s="56">
        <v>0</v>
      </c>
    </row>
    <row r="13" spans="1:5" ht="20.25" customHeight="1">
      <c r="A13" s="54" t="s">
        <v>88</v>
      </c>
      <c r="B13" s="55">
        <v>0</v>
      </c>
      <c r="C13" s="55">
        <v>53132750</v>
      </c>
      <c r="D13" s="55">
        <v>53132750</v>
      </c>
      <c r="E13" s="56">
        <v>0</v>
      </c>
    </row>
    <row r="14" spans="1:5" ht="20.25" customHeight="1">
      <c r="A14" s="54" t="s">
        <v>89</v>
      </c>
      <c r="B14" s="55">
        <v>1109366000</v>
      </c>
      <c r="C14" s="55">
        <v>1717872921</v>
      </c>
      <c r="D14" s="55">
        <v>608506921</v>
      </c>
      <c r="E14" s="56">
        <v>54.85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-455235000</v>
      </c>
      <c r="C16" s="55">
        <v>-356327319</v>
      </c>
      <c r="D16" s="55">
        <v>98907681</v>
      </c>
      <c r="E16" s="56">
        <v>21.73</v>
      </c>
    </row>
    <row r="17" spans="1:5" ht="20.25" customHeight="1">
      <c r="A17" s="54" t="s">
        <v>92</v>
      </c>
      <c r="B17" s="55">
        <v>0</v>
      </c>
      <c r="C17" s="55">
        <v>0</v>
      </c>
      <c r="D17" s="55">
        <v>0</v>
      </c>
      <c r="E17" s="56">
        <v>0</v>
      </c>
    </row>
    <row r="18" spans="1:5" ht="20.25" customHeight="1">
      <c r="A18" s="54" t="s">
        <v>93</v>
      </c>
      <c r="B18" s="55">
        <v>-2524978000</v>
      </c>
      <c r="C18" s="55">
        <v>-2581556186</v>
      </c>
      <c r="D18" s="55">
        <v>-56578186</v>
      </c>
      <c r="E18" s="56">
        <v>2.24</v>
      </c>
    </row>
    <row r="19" spans="1:5" ht="20.25" customHeight="1">
      <c r="A19" s="54" t="s">
        <v>94</v>
      </c>
      <c r="B19" s="55">
        <v>-1362123000</v>
      </c>
      <c r="C19" s="55">
        <v>-1940021186</v>
      </c>
      <c r="D19" s="55">
        <v>-577898186</v>
      </c>
      <c r="E19" s="56">
        <v>42.43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-2777735000</v>
      </c>
      <c r="C21" s="58">
        <v>-2756115209</v>
      </c>
      <c r="D21" s="58">
        <v>21619791</v>
      </c>
      <c r="E21" s="59">
        <v>0.78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417908000</v>
      </c>
      <c r="C23" s="55">
        <v>1793603851</v>
      </c>
      <c r="D23" s="55">
        <v>1375695851</v>
      </c>
      <c r="E23" s="56">
        <v>329.19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0</v>
      </c>
      <c r="C25" s="55">
        <v>7715005</v>
      </c>
      <c r="D25" s="55">
        <v>7715005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-617408000</v>
      </c>
      <c r="C27" s="55">
        <v>-1101204990</v>
      </c>
      <c r="D27" s="55">
        <v>-483796990</v>
      </c>
      <c r="E27" s="56">
        <v>78.36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-1802234</v>
      </c>
      <c r="D29" s="55">
        <v>-1802234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-199500000</v>
      </c>
      <c r="C32" s="58">
        <v>698311632</v>
      </c>
      <c r="D32" s="58">
        <v>897811632</v>
      </c>
      <c r="E32" s="59">
        <v>450.03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143318000</v>
      </c>
      <c r="C34" s="58">
        <v>804419714</v>
      </c>
      <c r="D34" s="58">
        <v>661101714</v>
      </c>
      <c r="E34" s="59">
        <v>461.28</v>
      </c>
    </row>
    <row r="35" spans="1:5" s="53" customFormat="1" ht="20.25" customHeight="1">
      <c r="A35" s="57" t="s">
        <v>108</v>
      </c>
      <c r="B35" s="58">
        <v>18115856000</v>
      </c>
      <c r="C35" s="58">
        <v>19367313518</v>
      </c>
      <c r="D35" s="58">
        <v>1251457518</v>
      </c>
      <c r="E35" s="59">
        <v>6.91</v>
      </c>
    </row>
    <row r="36" spans="1:5" s="53" customFormat="1" ht="20.25" customHeight="1">
      <c r="A36" s="60" t="s">
        <v>109</v>
      </c>
      <c r="B36" s="61">
        <v>18259174000</v>
      </c>
      <c r="C36" s="61">
        <v>20171733232</v>
      </c>
      <c r="D36" s="61">
        <v>1912559232</v>
      </c>
      <c r="E36" s="62">
        <v>10.47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73996229785</v>
      </c>
      <c r="C7" s="20">
        <v>100</v>
      </c>
      <c r="D7" s="20">
        <v>72012725452</v>
      </c>
      <c r="E7" s="20">
        <v>100</v>
      </c>
      <c r="F7" s="20">
        <v>1983504333</v>
      </c>
      <c r="G7" s="21">
        <v>2.75</v>
      </c>
      <c r="H7" s="19" t="s">
        <v>5</v>
      </c>
      <c r="I7" s="20">
        <v>20285945159</v>
      </c>
      <c r="J7" s="20">
        <v>27.41</v>
      </c>
      <c r="K7" s="20">
        <v>18996442902</v>
      </c>
      <c r="L7" s="20">
        <v>26.38</v>
      </c>
      <c r="M7" s="20">
        <v>1289502257</v>
      </c>
      <c r="N7" s="21">
        <v>6.79</v>
      </c>
    </row>
    <row r="8" spans="1:14" ht="17.25" customHeight="1">
      <c r="A8" s="19" t="s">
        <v>73</v>
      </c>
      <c r="B8" s="20">
        <v>28836674055</v>
      </c>
      <c r="C8" s="20">
        <v>38.97</v>
      </c>
      <c r="D8" s="20">
        <v>27275169740</v>
      </c>
      <c r="E8" s="20">
        <v>37.88</v>
      </c>
      <c r="F8" s="20">
        <v>1561504315</v>
      </c>
      <c r="G8" s="21">
        <v>5.73</v>
      </c>
      <c r="H8" s="19" t="s">
        <v>6</v>
      </c>
      <c r="I8" s="20">
        <v>7402954903</v>
      </c>
      <c r="J8" s="20">
        <v>10</v>
      </c>
      <c r="K8" s="20">
        <v>5994311340</v>
      </c>
      <c r="L8" s="20">
        <v>8.32</v>
      </c>
      <c r="M8" s="20">
        <v>1408643563</v>
      </c>
      <c r="N8" s="21">
        <v>23.5</v>
      </c>
    </row>
    <row r="9" spans="1:14" ht="17.25" customHeight="1">
      <c r="A9" s="22" t="s">
        <v>7</v>
      </c>
      <c r="B9" s="23">
        <v>20171733232</v>
      </c>
      <c r="C9" s="23">
        <v>27.26</v>
      </c>
      <c r="D9" s="23">
        <v>19367313518</v>
      </c>
      <c r="E9" s="23">
        <v>26.89</v>
      </c>
      <c r="F9" s="23">
        <v>804419714</v>
      </c>
      <c r="G9" s="24">
        <v>4.15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7362518056</v>
      </c>
      <c r="J10" s="23">
        <v>9.95</v>
      </c>
      <c r="K10" s="23">
        <v>5955431369</v>
      </c>
      <c r="L10" s="23">
        <v>8.27</v>
      </c>
      <c r="M10" s="23">
        <v>1407086687</v>
      </c>
      <c r="N10" s="24">
        <v>23.63</v>
      </c>
    </row>
    <row r="11" spans="1:14" ht="17.25" customHeight="1">
      <c r="A11" s="22" t="s">
        <v>11</v>
      </c>
      <c r="B11" s="23">
        <v>7125776161</v>
      </c>
      <c r="C11" s="23">
        <v>9.63</v>
      </c>
      <c r="D11" s="23">
        <v>6479304071</v>
      </c>
      <c r="E11" s="23">
        <v>9</v>
      </c>
      <c r="F11" s="23">
        <v>646472090</v>
      </c>
      <c r="G11" s="24">
        <v>9.98</v>
      </c>
      <c r="H11" s="22" t="s">
        <v>12</v>
      </c>
      <c r="I11" s="23">
        <v>40436847</v>
      </c>
      <c r="J11" s="23">
        <v>0.05</v>
      </c>
      <c r="K11" s="23">
        <v>38879971</v>
      </c>
      <c r="L11" s="23">
        <v>0.05</v>
      </c>
      <c r="M11" s="23">
        <v>1556876</v>
      </c>
      <c r="N11" s="24">
        <v>4</v>
      </c>
    </row>
    <row r="12" spans="1:14" ht="17.25" customHeight="1">
      <c r="A12" s="22" t="s">
        <v>13</v>
      </c>
      <c r="B12" s="23">
        <v>847996469</v>
      </c>
      <c r="C12" s="23">
        <v>1.15</v>
      </c>
      <c r="D12" s="23">
        <v>744945477</v>
      </c>
      <c r="E12" s="23">
        <v>1.03</v>
      </c>
      <c r="F12" s="23">
        <v>103050992</v>
      </c>
      <c r="G12" s="24">
        <v>13.83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632103176</v>
      </c>
      <c r="C13" s="23">
        <v>0.85</v>
      </c>
      <c r="D13" s="23">
        <v>629643273</v>
      </c>
      <c r="E13" s="23">
        <v>0.87</v>
      </c>
      <c r="F13" s="23">
        <v>2459903</v>
      </c>
      <c r="G13" s="24">
        <v>0.39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59065017</v>
      </c>
      <c r="C14" s="23">
        <v>0.08</v>
      </c>
      <c r="D14" s="23">
        <v>53963401</v>
      </c>
      <c r="E14" s="23">
        <v>0.07</v>
      </c>
      <c r="F14" s="23">
        <v>5101616</v>
      </c>
      <c r="G14" s="24">
        <v>9.45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649040445</v>
      </c>
      <c r="C15" s="20">
        <v>0.88</v>
      </c>
      <c r="D15" s="20">
        <v>621989656</v>
      </c>
      <c r="E15" s="20">
        <v>0.86</v>
      </c>
      <c r="F15" s="20">
        <v>27050789</v>
      </c>
      <c r="G15" s="21">
        <v>4.35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96000000</v>
      </c>
      <c r="C16" s="23">
        <v>0.13</v>
      </c>
      <c r="D16" s="23">
        <v>96000000</v>
      </c>
      <c r="E16" s="23">
        <v>0.13</v>
      </c>
      <c r="F16" s="23">
        <v>0</v>
      </c>
      <c r="G16" s="24">
        <v>0</v>
      </c>
      <c r="H16" s="19" t="s">
        <v>21</v>
      </c>
      <c r="I16" s="20">
        <v>12882990256</v>
      </c>
      <c r="J16" s="20">
        <v>17.41</v>
      </c>
      <c r="K16" s="20">
        <v>13002131562</v>
      </c>
      <c r="L16" s="20">
        <v>18.06</v>
      </c>
      <c r="M16" s="20">
        <v>-119141306</v>
      </c>
      <c r="N16" s="21">
        <v>0.92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12882990256</v>
      </c>
      <c r="J18" s="23">
        <v>17.41</v>
      </c>
      <c r="K18" s="23">
        <v>13002131562</v>
      </c>
      <c r="L18" s="23">
        <v>18.06</v>
      </c>
      <c r="M18" s="23">
        <v>-119141306</v>
      </c>
      <c r="N18" s="24">
        <v>0.92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553040445</v>
      </c>
      <c r="C20" s="23">
        <v>0.75</v>
      </c>
      <c r="D20" s="23">
        <v>525989656</v>
      </c>
      <c r="E20" s="23">
        <v>0.73</v>
      </c>
      <c r="F20" s="23">
        <v>27050789</v>
      </c>
      <c r="G20" s="24">
        <v>5.14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35349735977</v>
      </c>
      <c r="C21" s="20">
        <v>47.77</v>
      </c>
      <c r="D21" s="20">
        <v>34894667367</v>
      </c>
      <c r="E21" s="20">
        <v>48.46</v>
      </c>
      <c r="F21" s="20">
        <v>455068610</v>
      </c>
      <c r="G21" s="21">
        <v>1.3</v>
      </c>
      <c r="H21" s="19" t="s">
        <v>31</v>
      </c>
      <c r="I21" s="20">
        <v>53710284626</v>
      </c>
      <c r="J21" s="20">
        <v>72.59</v>
      </c>
      <c r="K21" s="20">
        <v>53016282550</v>
      </c>
      <c r="L21" s="20">
        <v>73.62</v>
      </c>
      <c r="M21" s="20">
        <v>694002076</v>
      </c>
      <c r="N21" s="21">
        <v>1.31</v>
      </c>
    </row>
    <row r="22" spans="1:14" ht="17.25" customHeight="1">
      <c r="A22" s="22" t="s">
        <v>32</v>
      </c>
      <c r="B22" s="23">
        <v>14598584132</v>
      </c>
      <c r="C22" s="23">
        <v>19.73</v>
      </c>
      <c r="D22" s="23">
        <v>14313966505</v>
      </c>
      <c r="E22" s="23">
        <v>19.88</v>
      </c>
      <c r="F22" s="23">
        <v>284617627</v>
      </c>
      <c r="G22" s="24">
        <v>1.99</v>
      </c>
      <c r="H22" s="19" t="s">
        <v>33</v>
      </c>
      <c r="I22" s="20">
        <v>45470468141</v>
      </c>
      <c r="J22" s="20">
        <v>61.45</v>
      </c>
      <c r="K22" s="20">
        <v>44124298306</v>
      </c>
      <c r="L22" s="20">
        <v>61.27</v>
      </c>
      <c r="M22" s="20">
        <v>1346169835</v>
      </c>
      <c r="N22" s="21">
        <v>3.05</v>
      </c>
    </row>
    <row r="23" spans="1:14" ht="17.25" customHeight="1">
      <c r="A23" s="22" t="s">
        <v>34</v>
      </c>
      <c r="B23" s="23">
        <v>39522235</v>
      </c>
      <c r="C23" s="23">
        <v>0.05</v>
      </c>
      <c r="D23" s="23">
        <v>42194839</v>
      </c>
      <c r="E23" s="23">
        <v>0.06</v>
      </c>
      <c r="F23" s="23">
        <v>-2672604</v>
      </c>
      <c r="G23" s="24">
        <v>6.33</v>
      </c>
      <c r="H23" s="22" t="s">
        <v>35</v>
      </c>
      <c r="I23" s="23">
        <v>45470468141</v>
      </c>
      <c r="J23" s="23">
        <v>61.45</v>
      </c>
      <c r="K23" s="23">
        <v>44124298306</v>
      </c>
      <c r="L23" s="23">
        <v>61.27</v>
      </c>
      <c r="M23" s="23">
        <v>1346169835</v>
      </c>
      <c r="N23" s="24">
        <v>3.05</v>
      </c>
    </row>
    <row r="24" spans="1:14" ht="17.25" customHeight="1">
      <c r="A24" s="22" t="s">
        <v>36</v>
      </c>
      <c r="B24" s="23">
        <v>14147117536</v>
      </c>
      <c r="C24" s="23">
        <v>19.12</v>
      </c>
      <c r="D24" s="23">
        <v>14333001853</v>
      </c>
      <c r="E24" s="23">
        <v>19.9</v>
      </c>
      <c r="F24" s="23">
        <v>-185884317</v>
      </c>
      <c r="G24" s="24">
        <v>1.3</v>
      </c>
      <c r="H24" s="19" t="s">
        <v>37</v>
      </c>
      <c r="I24" s="20">
        <v>2731356887</v>
      </c>
      <c r="J24" s="20">
        <v>3.69</v>
      </c>
      <c r="K24" s="20">
        <v>3795527860</v>
      </c>
      <c r="L24" s="20">
        <v>5.27</v>
      </c>
      <c r="M24" s="20">
        <v>-1064170973</v>
      </c>
      <c r="N24" s="21">
        <v>28.04</v>
      </c>
    </row>
    <row r="25" spans="1:14" ht="17.25" customHeight="1">
      <c r="A25" s="22" t="s">
        <v>38</v>
      </c>
      <c r="B25" s="23">
        <v>5646360126</v>
      </c>
      <c r="C25" s="23">
        <v>7.63</v>
      </c>
      <c r="D25" s="23">
        <v>5488801036</v>
      </c>
      <c r="E25" s="23">
        <v>7.62</v>
      </c>
      <c r="F25" s="23">
        <v>157559090</v>
      </c>
      <c r="G25" s="24">
        <v>2.87</v>
      </c>
      <c r="H25" s="22" t="s">
        <v>39</v>
      </c>
      <c r="I25" s="23">
        <v>2731356887</v>
      </c>
      <c r="J25" s="23">
        <v>3.69</v>
      </c>
      <c r="K25" s="23">
        <v>3256600529</v>
      </c>
      <c r="L25" s="23">
        <v>4.52</v>
      </c>
      <c r="M25" s="23">
        <v>-525243642</v>
      </c>
      <c r="N25" s="24">
        <v>16.13</v>
      </c>
    </row>
    <row r="26" spans="1:14" ht="17.25" customHeight="1">
      <c r="A26" s="22" t="s">
        <v>40</v>
      </c>
      <c r="B26" s="23">
        <v>134412621</v>
      </c>
      <c r="C26" s="23">
        <v>0.18</v>
      </c>
      <c r="D26" s="23">
        <v>125185226</v>
      </c>
      <c r="E26" s="23">
        <v>0.17</v>
      </c>
      <c r="F26" s="23">
        <v>9227395</v>
      </c>
      <c r="G26" s="24">
        <v>7.37</v>
      </c>
      <c r="H26" s="22" t="s">
        <v>41</v>
      </c>
      <c r="I26" s="23">
        <v>0</v>
      </c>
      <c r="J26" s="23">
        <v>0</v>
      </c>
      <c r="K26" s="23">
        <v>538927331</v>
      </c>
      <c r="L26" s="23">
        <v>0.75</v>
      </c>
      <c r="M26" s="23">
        <v>-538927331</v>
      </c>
      <c r="N26" s="24">
        <v>100</v>
      </c>
    </row>
    <row r="27" spans="1:14" ht="17.25" customHeight="1">
      <c r="A27" s="22" t="s">
        <v>42</v>
      </c>
      <c r="B27" s="23">
        <v>528383633</v>
      </c>
      <c r="C27" s="23">
        <v>0.71</v>
      </c>
      <c r="D27" s="23">
        <v>505056496</v>
      </c>
      <c r="E27" s="23">
        <v>0.7</v>
      </c>
      <c r="F27" s="23">
        <v>23327137</v>
      </c>
      <c r="G27" s="24">
        <v>4.62</v>
      </c>
      <c r="H27" s="19" t="s">
        <v>43</v>
      </c>
      <c r="I27" s="20">
        <v>1338475300</v>
      </c>
      <c r="J27" s="20">
        <v>1.81</v>
      </c>
      <c r="K27" s="20">
        <v>929147836</v>
      </c>
      <c r="L27" s="20">
        <v>1.29</v>
      </c>
      <c r="M27" s="20">
        <v>409327464</v>
      </c>
      <c r="N27" s="21">
        <v>44.05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1338475300</v>
      </c>
      <c r="J28" s="23">
        <v>1.81</v>
      </c>
      <c r="K28" s="23">
        <v>929147836</v>
      </c>
      <c r="L28" s="23">
        <v>1.29</v>
      </c>
      <c r="M28" s="23">
        <v>409327464</v>
      </c>
      <c r="N28" s="24">
        <v>44.05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255355694</v>
      </c>
      <c r="C30" s="23">
        <v>0.35</v>
      </c>
      <c r="D30" s="23">
        <v>86461412</v>
      </c>
      <c r="E30" s="23">
        <v>0.12</v>
      </c>
      <c r="F30" s="23">
        <v>168894282</v>
      </c>
      <c r="G30" s="24">
        <v>195.34</v>
      </c>
      <c r="H30" s="19" t="s">
        <v>49</v>
      </c>
      <c r="I30" s="20">
        <v>4169984298</v>
      </c>
      <c r="J30" s="20">
        <v>5.64</v>
      </c>
      <c r="K30" s="20">
        <v>4167308548</v>
      </c>
      <c r="L30" s="20">
        <v>5.79</v>
      </c>
      <c r="M30" s="20">
        <v>2675750</v>
      </c>
      <c r="N30" s="21">
        <v>0.06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4169984298</v>
      </c>
      <c r="J34" s="23">
        <v>5.64</v>
      </c>
      <c r="K34" s="23">
        <v>4167308548</v>
      </c>
      <c r="L34" s="23">
        <v>5.79</v>
      </c>
      <c r="M34" s="23">
        <v>2675750</v>
      </c>
      <c r="N34" s="24">
        <v>0.06</v>
      </c>
    </row>
    <row r="35" spans="1:14" ht="17.25" customHeight="1">
      <c r="A35" s="19" t="s">
        <v>57</v>
      </c>
      <c r="B35" s="20">
        <v>292611846</v>
      </c>
      <c r="C35" s="20">
        <v>0.4</v>
      </c>
      <c r="D35" s="20">
        <v>241500357</v>
      </c>
      <c r="E35" s="20">
        <v>0.34</v>
      </c>
      <c r="F35" s="20">
        <v>51111489</v>
      </c>
      <c r="G35" s="21">
        <v>21.16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292611846</v>
      </c>
      <c r="C36" s="23">
        <v>0.4</v>
      </c>
      <c r="D36" s="23">
        <v>241500357</v>
      </c>
      <c r="E36" s="23">
        <v>0.34</v>
      </c>
      <c r="F36" s="23">
        <v>51111489</v>
      </c>
      <c r="G36" s="24">
        <v>21.16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206110193</v>
      </c>
      <c r="C37" s="20">
        <v>0.28</v>
      </c>
      <c r="D37" s="20">
        <v>190725700</v>
      </c>
      <c r="E37" s="20">
        <v>0.26</v>
      </c>
      <c r="F37" s="20">
        <v>15384493</v>
      </c>
      <c r="G37" s="21">
        <v>8.07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206110193</v>
      </c>
      <c r="C38" s="23">
        <v>0.28</v>
      </c>
      <c r="D38" s="23">
        <v>190725700</v>
      </c>
      <c r="E38" s="23">
        <v>0.26</v>
      </c>
      <c r="F38" s="23">
        <v>15384493</v>
      </c>
      <c r="G38" s="24">
        <v>8.07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8662057269</v>
      </c>
      <c r="C39" s="20">
        <v>11.71</v>
      </c>
      <c r="D39" s="20">
        <v>8788672632</v>
      </c>
      <c r="E39" s="20">
        <v>12.2</v>
      </c>
      <c r="F39" s="20">
        <v>-126615363</v>
      </c>
      <c r="G39" s="21">
        <v>1.44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8662057269</v>
      </c>
      <c r="C41" s="23">
        <v>11.71</v>
      </c>
      <c r="D41" s="23">
        <v>8788672632</v>
      </c>
      <c r="E41" s="23">
        <v>12.2</v>
      </c>
      <c r="F41" s="23">
        <v>-126615363</v>
      </c>
      <c r="G41" s="24">
        <v>1.44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73996229785</v>
      </c>
      <c r="C44" s="27">
        <f t="shared" si="0"/>
        <v>100</v>
      </c>
      <c r="D44" s="27">
        <f t="shared" si="0"/>
        <v>72012725452</v>
      </c>
      <c r="E44" s="27">
        <f t="shared" si="0"/>
        <v>100</v>
      </c>
      <c r="F44" s="27">
        <f t="shared" si="0"/>
        <v>1983504333</v>
      </c>
      <c r="G44" s="28">
        <f t="shared" si="0"/>
        <v>2.75</v>
      </c>
      <c r="H44" s="26" t="s">
        <v>76</v>
      </c>
      <c r="I44" s="27">
        <f>I7+I21</f>
        <v>73996229785</v>
      </c>
      <c r="J44" s="27">
        <f>ROUND(I44/I44*100,2)</f>
        <v>100</v>
      </c>
      <c r="K44" s="27">
        <f>K7+K21</f>
        <v>72012725452</v>
      </c>
      <c r="L44" s="27">
        <f>ROUND(K44/K44*100,2)</f>
        <v>100</v>
      </c>
      <c r="M44" s="27">
        <f>M7+M21</f>
        <v>1983504333</v>
      </c>
      <c r="N44" s="28">
        <f>ABS(ROUND(M44/K44*100,2))</f>
        <v>2.75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2012-04-27T08:28:41Z</dcterms:created>
  <dcterms:modified xsi:type="dcterms:W3CDTF">2012-04-27T08:35:10Z</dcterms:modified>
  <cp:category/>
  <cp:version/>
  <cp:contentType/>
  <cp:contentStatus/>
</cp:coreProperties>
</file>