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<sst xmlns="http://schemas.openxmlformats.org/spreadsheetml/2006/main" count="214" uniqueCount="184">
  <si>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</si>
  <si>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</si>
  <si>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</si>
  <si>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</si>
  <si>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</si>
  <si>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</si>
  <si>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</si>
  <si>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</si>
  <si>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</si>
  <si>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</si>
  <si>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</si>
  <si>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</si>
  <si>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</si>
  <si>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</si>
  <si>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</si>
  <si>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</si>
  <si>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</si>
  <si>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</si>
  <si>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</si>
  <si>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</si>
  <si>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</si>
  <si>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</si>
  <si>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</si>
  <si>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</si>
  <si>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</si>
  <si>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</si>
  <si>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</si>
  <si>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</si>
  <si>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</si>
  <si>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</si>
  <si>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</si>
  <si>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</si>
  <si>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</si>
  <si>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</si>
  <si>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</si>
  <si>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</si>
  <si>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</si>
  <si>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</si>
  <si>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</si>
  <si>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</si>
  <si>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</si>
  <si>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</si>
  <si>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</si>
  <si>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</si>
  <si>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</si>
  <si>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</si>
  <si>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</si>
  <si>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</si>
  <si>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</si>
  <si>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</si>
  <si>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</si>
  <si>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</si>
  <si>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</si>
  <si>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</si>
  <si>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</si>
  <si>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</si>
  <si>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</si>
  <si>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</si>
  <si>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</si>
  <si>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</si>
  <si>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</si>
  <si>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</si>
  <si>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</si>
  <si>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</si>
  <si>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</si>
  <si>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</si>
  <si>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科學工業園區管理</t>
  </si>
  <si>
    <t>局作業基金平衡表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</si>
  <si>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</si>
  <si>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</si>
  <si>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</si>
  <si>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</si>
  <si>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</si>
  <si>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</si>
  <si>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</si>
  <si>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</si>
  <si>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</si>
  <si>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1,184,808,507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1,251,415,280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</si>
  <si>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</si>
  <si>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</si>
  <si>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</si>
  <si>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</si>
  <si>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</si>
  <si>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</si>
  <si>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</si>
  <si>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</si>
  <si>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</si>
  <si>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</si>
  <si>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</si>
  <si>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</si>
  <si>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</si>
  <si>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</si>
  <si>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</si>
  <si>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</si>
  <si>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</si>
  <si>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</si>
  <si>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</si>
  <si>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</si>
  <si>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</si>
  <si>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</si>
  <si>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</si>
  <si>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</si>
  <si>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</si>
  <si>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</si>
  <si>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</si>
  <si>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</si>
  <si>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</si>
  <si>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</si>
  <si>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</si>
  <si>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</si>
  <si>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科學工業園區管理局作業基金現金流量決算表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</si>
  <si>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</si>
  <si>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</si>
  <si>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</si>
  <si>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</si>
  <si>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</si>
  <si>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</si>
  <si>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科學工業園區管理局作業基金餘絀撥補決算表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</si>
  <si>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</si>
  <si>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</si>
  <si>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</si>
  <si>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</si>
  <si>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</si>
  <si>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</si>
  <si>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</si>
  <si>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</si>
  <si>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</si>
  <si>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</si>
  <si>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</si>
  <si>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</si>
  <si>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</si>
  <si>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</si>
  <si>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</si>
  <si>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</si>
  <si>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</si>
  <si>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</si>
  <si>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</si>
  <si>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</si>
  <si>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</si>
  <si>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</si>
  <si>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</si>
  <si>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</si>
  <si>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</si>
  <si>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科學工業園區管理局作</t>
  </si>
  <si>
    <t>業基金收支餘絀決算表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</si>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</sst>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11062057000</v>
      </c>
      <c r="C5" s="98">
        <v>100</v>
      </c>
      <c r="D5" s="98">
        <v>9864051312</v>
      </c>
      <c r="E5" s="99">
        <v>100</v>
      </c>
      <c r="F5" s="100">
        <v>0</v>
      </c>
      <c r="G5" s="98">
        <v>9864051312</v>
      </c>
      <c r="H5" s="98">
        <v>100</v>
      </c>
      <c r="I5" s="98">
        <v>-1198005688</v>
      </c>
      <c r="J5" s="101">
        <v>10.83</v>
      </c>
    </row>
    <row r="6" spans="1:10" ht="18.75" customHeight="1">
      <c r="A6" s="102" t="s">
        <v>147</v>
      </c>
      <c r="B6" s="103">
        <v>5726795000</v>
      </c>
      <c r="C6" s="103">
        <v>51.77</v>
      </c>
      <c r="D6" s="103">
        <v>4806885886</v>
      </c>
      <c r="E6" s="104">
        <v>48.73</v>
      </c>
      <c r="F6" s="105">
        <v>0</v>
      </c>
      <c r="G6" s="103">
        <v>4806885886</v>
      </c>
      <c r="H6" s="103">
        <v>48.73</v>
      </c>
      <c r="I6" s="103">
        <v>-919909114</v>
      </c>
      <c r="J6" s="106">
        <v>16.06</v>
      </c>
    </row>
    <row r="7" spans="1:10" ht="18.75" customHeight="1">
      <c r="A7" s="102" t="s">
        <v>148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5335262000</v>
      </c>
      <c r="C9" s="103">
        <v>48.23</v>
      </c>
      <c r="D9" s="103">
        <v>5057165426</v>
      </c>
      <c r="E9" s="104">
        <v>51.27</v>
      </c>
      <c r="F9" s="105">
        <v>0</v>
      </c>
      <c r="G9" s="103">
        <v>5057165426</v>
      </c>
      <c r="H9" s="103">
        <v>51.27</v>
      </c>
      <c r="I9" s="103">
        <v>-278096574</v>
      </c>
      <c r="J9" s="106">
        <v>5.21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0</v>
      </c>
      <c r="C14" s="103">
        <v>0</v>
      </c>
      <c r="D14" s="103">
        <v>0</v>
      </c>
      <c r="E14" s="104">
        <v>0</v>
      </c>
      <c r="F14" s="105">
        <v>0</v>
      </c>
      <c r="G14" s="103">
        <v>0</v>
      </c>
      <c r="H14" s="103">
        <v>0</v>
      </c>
      <c r="I14" s="103">
        <v>0</v>
      </c>
      <c r="J14" s="106">
        <v>0</v>
      </c>
    </row>
    <row r="15" spans="1:10" s="53" customFormat="1" ht="18.75" customHeight="1">
      <c r="A15" s="107" t="s">
        <v>156</v>
      </c>
      <c r="B15" s="108">
        <v>8426830000</v>
      </c>
      <c r="C15" s="108">
        <v>76.18</v>
      </c>
      <c r="D15" s="108">
        <v>7918866469</v>
      </c>
      <c r="E15" s="109">
        <v>80.28</v>
      </c>
      <c r="F15" s="110">
        <v>0</v>
      </c>
      <c r="G15" s="108">
        <v>7918866469</v>
      </c>
      <c r="H15" s="108">
        <v>80.28</v>
      </c>
      <c r="I15" s="108">
        <v>-507963531</v>
      </c>
      <c r="J15" s="111">
        <v>6.03</v>
      </c>
    </row>
    <row r="16" spans="1:10" ht="18.75" customHeight="1">
      <c r="A16" s="102" t="s">
        <v>157</v>
      </c>
      <c r="B16" s="103">
        <v>4095410000</v>
      </c>
      <c r="C16" s="103">
        <v>37.02</v>
      </c>
      <c r="D16" s="103">
        <v>3215406771</v>
      </c>
      <c r="E16" s="104">
        <v>32.6</v>
      </c>
      <c r="F16" s="105">
        <v>0</v>
      </c>
      <c r="G16" s="103">
        <v>3215406771</v>
      </c>
      <c r="H16" s="103">
        <v>32.6</v>
      </c>
      <c r="I16" s="103">
        <v>-880003229</v>
      </c>
      <c r="J16" s="106">
        <v>21.49</v>
      </c>
    </row>
    <row r="17" spans="1:10" ht="18.75" customHeight="1">
      <c r="A17" s="102" t="s">
        <v>158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4233598000</v>
      </c>
      <c r="C19" s="103">
        <v>38.27</v>
      </c>
      <c r="D19" s="103">
        <v>4551020344</v>
      </c>
      <c r="E19" s="104">
        <v>46.14</v>
      </c>
      <c r="F19" s="105">
        <v>0</v>
      </c>
      <c r="G19" s="103">
        <v>4551020344</v>
      </c>
      <c r="H19" s="103">
        <v>46.14</v>
      </c>
      <c r="I19" s="103">
        <v>317422344</v>
      </c>
      <c r="J19" s="106">
        <v>7.5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166</v>
      </c>
      <c r="B25" s="103">
        <v>0</v>
      </c>
      <c r="C25" s="103">
        <v>0</v>
      </c>
      <c r="D25" s="103">
        <v>0</v>
      </c>
      <c r="E25" s="104">
        <v>0</v>
      </c>
      <c r="F25" s="105">
        <v>0</v>
      </c>
      <c r="G25" s="103">
        <v>0</v>
      </c>
      <c r="H25" s="103">
        <v>0</v>
      </c>
      <c r="I25" s="103">
        <v>0</v>
      </c>
      <c r="J25" s="106">
        <v>0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97822000</v>
      </c>
      <c r="C27" s="103">
        <v>0.88</v>
      </c>
      <c r="D27" s="103">
        <v>152439354</v>
      </c>
      <c r="E27" s="104">
        <v>1.55</v>
      </c>
      <c r="F27" s="105">
        <v>0</v>
      </c>
      <c r="G27" s="103">
        <v>152439354</v>
      </c>
      <c r="H27" s="103">
        <v>1.55</v>
      </c>
      <c r="I27" s="103">
        <v>54617354</v>
      </c>
      <c r="J27" s="106">
        <v>55.83</v>
      </c>
    </row>
    <row r="28" spans="1:10" s="53" customFormat="1" ht="18.75" customHeight="1">
      <c r="A28" s="107" t="s">
        <v>169</v>
      </c>
      <c r="B28" s="108">
        <v>2635227000</v>
      </c>
      <c r="C28" s="108">
        <v>23.82</v>
      </c>
      <c r="D28" s="108">
        <v>1945184843</v>
      </c>
      <c r="E28" s="109">
        <v>19.72</v>
      </c>
      <c r="F28" s="110">
        <v>0</v>
      </c>
      <c r="G28" s="108">
        <v>1945184843</v>
      </c>
      <c r="H28" s="108">
        <v>19.72</v>
      </c>
      <c r="I28" s="108">
        <v>-690042157</v>
      </c>
      <c r="J28" s="111">
        <v>26.19</v>
      </c>
    </row>
    <row r="29" spans="1:10" s="53" customFormat="1" ht="18.75" customHeight="1">
      <c r="A29" s="107" t="s">
        <v>170</v>
      </c>
      <c r="B29" s="108">
        <v>28083000</v>
      </c>
      <c r="C29" s="108">
        <v>0.25</v>
      </c>
      <c r="D29" s="108">
        <v>146757081</v>
      </c>
      <c r="E29" s="109">
        <v>1.49</v>
      </c>
      <c r="F29" s="110">
        <v>0</v>
      </c>
      <c r="G29" s="108">
        <v>146757081</v>
      </c>
      <c r="H29" s="108">
        <v>1.49</v>
      </c>
      <c r="I29" s="108">
        <v>118674081</v>
      </c>
      <c r="J29" s="111">
        <v>422.58</v>
      </c>
    </row>
    <row r="30" spans="1:10" ht="18.75" customHeight="1">
      <c r="A30" s="102" t="s">
        <v>171</v>
      </c>
      <c r="B30" s="103">
        <v>3300000</v>
      </c>
      <c r="C30" s="103">
        <v>0.03</v>
      </c>
      <c r="D30" s="103">
        <v>7796496</v>
      </c>
      <c r="E30" s="104">
        <v>0.08</v>
      </c>
      <c r="F30" s="105">
        <v>0</v>
      </c>
      <c r="G30" s="103">
        <v>7796496</v>
      </c>
      <c r="H30" s="103">
        <v>0.08</v>
      </c>
      <c r="I30" s="103">
        <v>4496496</v>
      </c>
      <c r="J30" s="106">
        <v>136.26</v>
      </c>
    </row>
    <row r="31" spans="1:10" ht="18.75" customHeight="1">
      <c r="A31" s="102" t="s">
        <v>172</v>
      </c>
      <c r="B31" s="103">
        <v>24783000</v>
      </c>
      <c r="C31" s="103">
        <v>0.22</v>
      </c>
      <c r="D31" s="103">
        <v>138960585</v>
      </c>
      <c r="E31" s="104">
        <v>1.41</v>
      </c>
      <c r="F31" s="105">
        <v>0</v>
      </c>
      <c r="G31" s="103">
        <v>138960585</v>
      </c>
      <c r="H31" s="103">
        <v>1.41</v>
      </c>
      <c r="I31" s="103">
        <v>114177585</v>
      </c>
      <c r="J31" s="106">
        <v>460.71</v>
      </c>
    </row>
    <row r="32" spans="1:10" s="53" customFormat="1" ht="18.75" customHeight="1">
      <c r="A32" s="107" t="s">
        <v>173</v>
      </c>
      <c r="B32" s="108">
        <v>2094721000</v>
      </c>
      <c r="C32" s="108">
        <v>18.94</v>
      </c>
      <c r="D32" s="108">
        <v>1671317976</v>
      </c>
      <c r="E32" s="109">
        <v>16.94</v>
      </c>
      <c r="F32" s="110">
        <v>0</v>
      </c>
      <c r="G32" s="108">
        <v>1671317976</v>
      </c>
      <c r="H32" s="108">
        <v>16.94</v>
      </c>
      <c r="I32" s="108">
        <v>-423403024</v>
      </c>
      <c r="J32" s="111">
        <v>20.21</v>
      </c>
    </row>
    <row r="33" spans="1:10" ht="18.75" customHeight="1">
      <c r="A33" s="102" t="s">
        <v>174</v>
      </c>
      <c r="B33" s="103">
        <v>2074149000</v>
      </c>
      <c r="C33" s="103">
        <v>18.75</v>
      </c>
      <c r="D33" s="103">
        <v>1509019281</v>
      </c>
      <c r="E33" s="104">
        <v>15.3</v>
      </c>
      <c r="F33" s="105">
        <v>0</v>
      </c>
      <c r="G33" s="103">
        <v>1509019281</v>
      </c>
      <c r="H33" s="103">
        <v>15.3</v>
      </c>
      <c r="I33" s="103">
        <v>-565129719</v>
      </c>
      <c r="J33" s="106">
        <v>27.25</v>
      </c>
    </row>
    <row r="34" spans="1:10" ht="18.75" customHeight="1">
      <c r="A34" s="102" t="s">
        <v>175</v>
      </c>
      <c r="B34" s="103">
        <v>20572000</v>
      </c>
      <c r="C34" s="103">
        <v>0.19</v>
      </c>
      <c r="D34" s="103">
        <v>162298695</v>
      </c>
      <c r="E34" s="104">
        <v>1.65</v>
      </c>
      <c r="F34" s="105">
        <v>0</v>
      </c>
      <c r="G34" s="103">
        <v>162298695</v>
      </c>
      <c r="H34" s="103">
        <v>1.65</v>
      </c>
      <c r="I34" s="103">
        <v>141726695</v>
      </c>
      <c r="J34" s="106">
        <v>688.93</v>
      </c>
    </row>
    <row r="35" spans="1:10" s="53" customFormat="1" ht="18.75" customHeight="1">
      <c r="A35" s="107" t="s">
        <v>176</v>
      </c>
      <c r="B35" s="108">
        <v>-2066638000</v>
      </c>
      <c r="C35" s="108">
        <v>-18.68</v>
      </c>
      <c r="D35" s="108">
        <v>-1524560895</v>
      </c>
      <c r="E35" s="109">
        <v>-15.46</v>
      </c>
      <c r="F35" s="110">
        <v>0</v>
      </c>
      <c r="G35" s="108">
        <v>-1524560895</v>
      </c>
      <c r="H35" s="108">
        <v>-15.46</v>
      </c>
      <c r="I35" s="108">
        <v>542077105</v>
      </c>
      <c r="J35" s="111">
        <v>26.23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568589000</v>
      </c>
      <c r="C38" s="113">
        <v>5.14</v>
      </c>
      <c r="D38" s="113">
        <v>420623948</v>
      </c>
      <c r="E38" s="114">
        <v>4.26</v>
      </c>
      <c r="F38" s="115">
        <v>0</v>
      </c>
      <c r="G38" s="113">
        <v>420623948</v>
      </c>
      <c r="H38" s="113">
        <v>4.26</v>
      </c>
      <c r="I38" s="113">
        <v>-147965052</v>
      </c>
      <c r="J38" s="116">
        <v>26.02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568589000</v>
      </c>
      <c r="C5" s="75">
        <v>420623948</v>
      </c>
      <c r="D5" s="75">
        <v>0</v>
      </c>
      <c r="E5" s="75">
        <v>420623948</v>
      </c>
      <c r="F5" s="75">
        <v>-147965052</v>
      </c>
      <c r="G5" s="76">
        <v>26.02</v>
      </c>
    </row>
    <row r="6" spans="1:7" ht="33" customHeight="1">
      <c r="A6" s="77" t="s">
        <v>122</v>
      </c>
      <c r="B6" s="78">
        <v>568589000</v>
      </c>
      <c r="C6" s="78">
        <v>420623948</v>
      </c>
      <c r="D6" s="78">
        <v>0</v>
      </c>
      <c r="E6" s="78">
        <v>420623948</v>
      </c>
      <c r="F6" s="78">
        <v>-147965052</v>
      </c>
      <c r="G6" s="79">
        <v>26.02</v>
      </c>
    </row>
    <row r="7" spans="1:7" ht="33" customHeight="1">
      <c r="A7" s="77" t="s">
        <v>123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428589000</v>
      </c>
      <c r="C9" s="75">
        <v>420623948</v>
      </c>
      <c r="D9" s="75">
        <v>0</v>
      </c>
      <c r="E9" s="75">
        <v>420623948</v>
      </c>
      <c r="F9" s="75">
        <v>-7965052</v>
      </c>
      <c r="G9" s="76">
        <v>1.86</v>
      </c>
    </row>
    <row r="10" spans="1:7" ht="33" customHeight="1">
      <c r="A10" s="77" t="s">
        <v>126</v>
      </c>
      <c r="B10" s="78">
        <v>0</v>
      </c>
      <c r="C10" s="78">
        <v>420623948</v>
      </c>
      <c r="D10" s="78">
        <v>0</v>
      </c>
      <c r="E10" s="78">
        <v>420623948</v>
      </c>
      <c r="F10" s="78">
        <v>420623948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428589000</v>
      </c>
      <c r="C12" s="78">
        <v>0</v>
      </c>
      <c r="D12" s="78">
        <v>0</v>
      </c>
      <c r="E12" s="78">
        <v>0</v>
      </c>
      <c r="F12" s="78">
        <v>-428589000</v>
      </c>
      <c r="G12" s="79">
        <v>100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140000000</v>
      </c>
      <c r="C15" s="75">
        <v>0</v>
      </c>
      <c r="D15" s="75">
        <v>0</v>
      </c>
      <c r="E15" s="75">
        <v>0</v>
      </c>
      <c r="F15" s="75">
        <v>-140000000</v>
      </c>
      <c r="G15" s="76">
        <v>100</v>
      </c>
    </row>
    <row r="16" spans="1:7" s="53" customFormat="1" ht="33" customHeight="1">
      <c r="A16" s="74" t="s">
        <v>132</v>
      </c>
      <c r="B16" s="75">
        <v>0</v>
      </c>
      <c r="C16" s="75">
        <v>734702728</v>
      </c>
      <c r="D16" s="75">
        <v>0</v>
      </c>
      <c r="E16" s="75">
        <v>734702728</v>
      </c>
      <c r="F16" s="75">
        <v>734702728</v>
      </c>
      <c r="G16" s="76">
        <v>0</v>
      </c>
    </row>
    <row r="17" spans="1:7" ht="33" customHeight="1">
      <c r="A17" s="77" t="s">
        <v>133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</row>
    <row r="18" spans="1:7" ht="33" customHeight="1">
      <c r="A18" s="77" t="s">
        <v>134</v>
      </c>
      <c r="B18" s="78">
        <v>0</v>
      </c>
      <c r="C18" s="78">
        <v>734702728</v>
      </c>
      <c r="D18" s="78">
        <v>0</v>
      </c>
      <c r="E18" s="78">
        <v>734702728</v>
      </c>
      <c r="F18" s="78">
        <v>734702728</v>
      </c>
      <c r="G18" s="79">
        <v>0</v>
      </c>
    </row>
    <row r="19" spans="1:7" s="53" customFormat="1" ht="33" customHeight="1">
      <c r="A19" s="74" t="s">
        <v>135</v>
      </c>
      <c r="B19" s="75">
        <v>0</v>
      </c>
      <c r="C19" s="75">
        <v>420623948</v>
      </c>
      <c r="D19" s="75">
        <v>0</v>
      </c>
      <c r="E19" s="75">
        <v>420623948</v>
      </c>
      <c r="F19" s="75">
        <v>420623948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420623948</v>
      </c>
      <c r="D20" s="78">
        <v>0</v>
      </c>
      <c r="E20" s="78">
        <v>420623948</v>
      </c>
      <c r="F20" s="78">
        <v>420623948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314078780</v>
      </c>
      <c r="D24" s="81">
        <v>0</v>
      </c>
      <c r="E24" s="81">
        <v>314078780</v>
      </c>
      <c r="F24" s="81">
        <v>314078780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568589000</v>
      </c>
      <c r="C7" s="55">
        <v>420623948</v>
      </c>
      <c r="D7" s="55">
        <v>-147965052</v>
      </c>
      <c r="E7" s="56">
        <v>26.02</v>
      </c>
    </row>
    <row r="8" spans="1:5" ht="20.25" customHeight="1">
      <c r="A8" s="54" t="s">
        <v>83</v>
      </c>
      <c r="B8" s="55">
        <v>4361323000</v>
      </c>
      <c r="C8" s="55">
        <v>4651519773</v>
      </c>
      <c r="D8" s="55">
        <v>290196773</v>
      </c>
      <c r="E8" s="56">
        <v>6.65</v>
      </c>
    </row>
    <row r="9" spans="1:5" s="53" customFormat="1" ht="20.25" customHeight="1">
      <c r="A9" s="57" t="s">
        <v>84</v>
      </c>
      <c r="B9" s="58">
        <v>4929912000</v>
      </c>
      <c r="C9" s="58">
        <v>5072143721</v>
      </c>
      <c r="D9" s="58">
        <v>142231721</v>
      </c>
      <c r="E9" s="59">
        <v>2.89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57577845</v>
      </c>
      <c r="D11" s="55">
        <v>57577845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7759000</v>
      </c>
      <c r="C13" s="55">
        <v>412457823</v>
      </c>
      <c r="D13" s="55">
        <v>404698823</v>
      </c>
      <c r="E13" s="56">
        <v>5215.86</v>
      </c>
    </row>
    <row r="14" spans="1:5" ht="20.25" customHeight="1">
      <c r="A14" s="54" t="s">
        <v>89</v>
      </c>
      <c r="B14" s="55">
        <v>0</v>
      </c>
      <c r="C14" s="55">
        <v>365983246</v>
      </c>
      <c r="D14" s="55">
        <v>365983246</v>
      </c>
      <c r="E14" s="56">
        <v>0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-43528785</v>
      </c>
      <c r="D16" s="55">
        <v>-43528785</v>
      </c>
      <c r="E16" s="56">
        <v>0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-15052350000</v>
      </c>
      <c r="C18" s="55">
        <v>-12103879585</v>
      </c>
      <c r="D18" s="55">
        <v>2948470415</v>
      </c>
      <c r="E18" s="56">
        <v>19.59</v>
      </c>
    </row>
    <row r="19" spans="1:5" ht="20.25" customHeight="1">
      <c r="A19" s="54" t="s">
        <v>94</v>
      </c>
      <c r="B19" s="55">
        <v>0</v>
      </c>
      <c r="C19" s="55">
        <v>-619681903</v>
      </c>
      <c r="D19" s="55">
        <v>-619681903</v>
      </c>
      <c r="E19" s="56">
        <v>0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-15044591000</v>
      </c>
      <c r="C21" s="58">
        <v>-11931071359</v>
      </c>
      <c r="D21" s="58">
        <v>3113519641</v>
      </c>
      <c r="E21" s="59">
        <v>20.7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0</v>
      </c>
      <c r="C23" s="55">
        <v>61703864429</v>
      </c>
      <c r="D23" s="55">
        <v>61703864429</v>
      </c>
      <c r="E23" s="56">
        <v>0</v>
      </c>
    </row>
    <row r="24" spans="1:5" ht="20.25" customHeight="1">
      <c r="A24" s="54" t="s">
        <v>98</v>
      </c>
      <c r="B24" s="55">
        <v>13042589000</v>
      </c>
      <c r="C24" s="55">
        <v>0</v>
      </c>
      <c r="D24" s="55">
        <v>-13042589000</v>
      </c>
      <c r="E24" s="56">
        <v>100</v>
      </c>
    </row>
    <row r="25" spans="1:5" ht="20.25" customHeight="1">
      <c r="A25" s="54" t="s">
        <v>99</v>
      </c>
      <c r="B25" s="55">
        <v>811164000</v>
      </c>
      <c r="C25" s="55">
        <v>811164000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-3820040000</v>
      </c>
      <c r="C27" s="55">
        <v>-55804631223</v>
      </c>
      <c r="D27" s="55">
        <v>-51984591223</v>
      </c>
      <c r="E27" s="56">
        <v>1360.84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10033713000</v>
      </c>
      <c r="C32" s="58">
        <v>6710397206</v>
      </c>
      <c r="D32" s="58">
        <v>-3323315794</v>
      </c>
      <c r="E32" s="59">
        <v>33.12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-80966000</v>
      </c>
      <c r="C34" s="58">
        <v>-148530432</v>
      </c>
      <c r="D34" s="58">
        <v>-67564432</v>
      </c>
      <c r="E34" s="59">
        <v>83.45</v>
      </c>
    </row>
    <row r="35" spans="1:5" s="53" customFormat="1" ht="20.25" customHeight="1">
      <c r="A35" s="57" t="s">
        <v>108</v>
      </c>
      <c r="B35" s="58">
        <v>212058000</v>
      </c>
      <c r="C35" s="58">
        <v>274798101.5</v>
      </c>
      <c r="D35" s="58">
        <v>62740101.5</v>
      </c>
      <c r="E35" s="59">
        <v>29.59</v>
      </c>
    </row>
    <row r="36" spans="1:5" s="53" customFormat="1" ht="20.25" customHeight="1">
      <c r="A36" s="60" t="s">
        <v>109</v>
      </c>
      <c r="B36" s="61">
        <v>131092000</v>
      </c>
      <c r="C36" s="61">
        <v>126267669.5</v>
      </c>
      <c r="D36" s="61">
        <v>-4824330.5</v>
      </c>
      <c r="E36" s="62">
        <v>3.68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215206730763.5</v>
      </c>
      <c r="C7" s="20">
        <v>100</v>
      </c>
      <c r="D7" s="20">
        <v>207368316943.5</v>
      </c>
      <c r="E7" s="20">
        <v>100</v>
      </c>
      <c r="F7" s="20">
        <v>7838413820</v>
      </c>
      <c r="G7" s="21">
        <v>3.78</v>
      </c>
      <c r="H7" s="19" t="s">
        <v>5</v>
      </c>
      <c r="I7" s="20">
        <v>139291601962</v>
      </c>
      <c r="J7" s="20">
        <v>64.72</v>
      </c>
      <c r="K7" s="20">
        <v>132741946079</v>
      </c>
      <c r="L7" s="20">
        <v>64.01</v>
      </c>
      <c r="M7" s="20">
        <v>6549655883</v>
      </c>
      <c r="N7" s="21">
        <v>4.93</v>
      </c>
    </row>
    <row r="8" spans="1:14" ht="17.25" customHeight="1">
      <c r="A8" s="19" t="s">
        <v>73</v>
      </c>
      <c r="B8" s="20">
        <v>6141189201.5</v>
      </c>
      <c r="C8" s="20">
        <v>2.85</v>
      </c>
      <c r="D8" s="20">
        <v>6191294954.5</v>
      </c>
      <c r="E8" s="20">
        <v>2.99</v>
      </c>
      <c r="F8" s="20">
        <v>-50105753</v>
      </c>
      <c r="G8" s="21">
        <v>0.81</v>
      </c>
      <c r="H8" s="19" t="s">
        <v>6</v>
      </c>
      <c r="I8" s="20">
        <v>100577200536</v>
      </c>
      <c r="J8" s="20">
        <v>46.74</v>
      </c>
      <c r="K8" s="20">
        <v>93478567062</v>
      </c>
      <c r="L8" s="20">
        <v>45.08</v>
      </c>
      <c r="M8" s="20">
        <v>7098633474</v>
      </c>
      <c r="N8" s="21">
        <v>7.59</v>
      </c>
    </row>
    <row r="9" spans="1:14" ht="17.25" customHeight="1">
      <c r="A9" s="22" t="s">
        <v>7</v>
      </c>
      <c r="B9" s="23">
        <v>126267669.5</v>
      </c>
      <c r="C9" s="23">
        <v>0.06</v>
      </c>
      <c r="D9" s="23">
        <v>274798101.5</v>
      </c>
      <c r="E9" s="23">
        <v>0.13</v>
      </c>
      <c r="F9" s="23">
        <v>-148530432</v>
      </c>
      <c r="G9" s="24">
        <v>54.05</v>
      </c>
      <c r="H9" s="22" t="s">
        <v>8</v>
      </c>
      <c r="I9" s="23">
        <v>93289000000</v>
      </c>
      <c r="J9" s="23">
        <v>43.35</v>
      </c>
      <c r="K9" s="23">
        <v>86591000000</v>
      </c>
      <c r="L9" s="23">
        <v>41.76</v>
      </c>
      <c r="M9" s="23">
        <v>6698000000</v>
      </c>
      <c r="N9" s="24">
        <v>7.74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7275371494</v>
      </c>
      <c r="J10" s="23">
        <v>3.38</v>
      </c>
      <c r="K10" s="23">
        <v>6818012317</v>
      </c>
      <c r="L10" s="23">
        <v>3.29</v>
      </c>
      <c r="M10" s="23">
        <v>457359177</v>
      </c>
      <c r="N10" s="24">
        <v>6.71</v>
      </c>
    </row>
    <row r="11" spans="1:14" ht="17.25" customHeight="1">
      <c r="A11" s="22" t="s">
        <v>11</v>
      </c>
      <c r="B11" s="23">
        <v>3219990439</v>
      </c>
      <c r="C11" s="23">
        <v>1.5</v>
      </c>
      <c r="D11" s="23">
        <v>3282487104</v>
      </c>
      <c r="E11" s="23">
        <v>1.58</v>
      </c>
      <c r="F11" s="23">
        <v>-62496665</v>
      </c>
      <c r="G11" s="24">
        <v>1.9</v>
      </c>
      <c r="H11" s="22" t="s">
        <v>12</v>
      </c>
      <c r="I11" s="23">
        <v>12829042</v>
      </c>
      <c r="J11" s="23">
        <v>0.01</v>
      </c>
      <c r="K11" s="23">
        <v>69554745</v>
      </c>
      <c r="L11" s="23">
        <v>0.03</v>
      </c>
      <c r="M11" s="23">
        <v>-56725703</v>
      </c>
      <c r="N11" s="24">
        <v>81.56</v>
      </c>
    </row>
    <row r="12" spans="1:14" ht="17.25" customHeight="1">
      <c r="A12" s="22" t="s">
        <v>13</v>
      </c>
      <c r="B12" s="23">
        <v>5558655</v>
      </c>
      <c r="C12" s="23">
        <v>0</v>
      </c>
      <c r="D12" s="23">
        <v>6127831</v>
      </c>
      <c r="E12" s="23">
        <v>0</v>
      </c>
      <c r="F12" s="23">
        <v>-569176</v>
      </c>
      <c r="G12" s="24">
        <v>9.29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2783946528</v>
      </c>
      <c r="C13" s="23">
        <v>1.29</v>
      </c>
      <c r="D13" s="23">
        <v>2622610534</v>
      </c>
      <c r="E13" s="23">
        <v>1.26</v>
      </c>
      <c r="F13" s="23">
        <v>161335994</v>
      </c>
      <c r="G13" s="24">
        <v>6.15</v>
      </c>
      <c r="H13" s="19" t="s">
        <v>16</v>
      </c>
      <c r="I13" s="20">
        <v>36147606071</v>
      </c>
      <c r="J13" s="20">
        <v>16.8</v>
      </c>
      <c r="K13" s="20">
        <v>36717626479</v>
      </c>
      <c r="L13" s="20">
        <v>17.71</v>
      </c>
      <c r="M13" s="20">
        <v>-570020408</v>
      </c>
      <c r="N13" s="21">
        <v>1.55</v>
      </c>
    </row>
    <row r="14" spans="1:14" ht="17.25" customHeight="1">
      <c r="A14" s="22" t="s">
        <v>17</v>
      </c>
      <c r="B14" s="23">
        <v>5425910</v>
      </c>
      <c r="C14" s="23">
        <v>0</v>
      </c>
      <c r="D14" s="23">
        <v>5271384</v>
      </c>
      <c r="E14" s="23">
        <v>0</v>
      </c>
      <c r="F14" s="23">
        <v>154526</v>
      </c>
      <c r="G14" s="24">
        <v>2.93</v>
      </c>
      <c r="H14" s="22" t="s">
        <v>18</v>
      </c>
      <c r="I14" s="23">
        <v>36147606071</v>
      </c>
      <c r="J14" s="23">
        <v>16.8</v>
      </c>
      <c r="K14" s="23">
        <v>36717626479</v>
      </c>
      <c r="L14" s="23">
        <v>17.71</v>
      </c>
      <c r="M14" s="23">
        <v>-570020408</v>
      </c>
      <c r="N14" s="24">
        <v>1.55</v>
      </c>
    </row>
    <row r="15" spans="1:14" ht="27.75" customHeight="1">
      <c r="A15" s="19" t="s">
        <v>74</v>
      </c>
      <c r="B15" s="20">
        <v>46437210</v>
      </c>
      <c r="C15" s="20">
        <v>0.02</v>
      </c>
      <c r="D15" s="20">
        <v>48870888</v>
      </c>
      <c r="E15" s="20">
        <v>0.02</v>
      </c>
      <c r="F15" s="20">
        <v>-2433678</v>
      </c>
      <c r="G15" s="21">
        <v>4.98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2566795355</v>
      </c>
      <c r="J16" s="20">
        <v>1.19</v>
      </c>
      <c r="K16" s="20">
        <v>2545752538</v>
      </c>
      <c r="L16" s="20">
        <v>1.23</v>
      </c>
      <c r="M16" s="20">
        <v>21042817</v>
      </c>
      <c r="N16" s="21">
        <v>0.83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2566795355</v>
      </c>
      <c r="J18" s="23">
        <v>1.19</v>
      </c>
      <c r="K18" s="23">
        <v>2545752538</v>
      </c>
      <c r="L18" s="23">
        <v>1.23</v>
      </c>
      <c r="M18" s="23">
        <v>21042817</v>
      </c>
      <c r="N18" s="24">
        <v>0.83</v>
      </c>
    </row>
    <row r="19" spans="1:14" ht="17.25" customHeight="1">
      <c r="A19" s="22" t="s">
        <v>26</v>
      </c>
      <c r="B19" s="23">
        <v>33885185</v>
      </c>
      <c r="C19" s="23">
        <v>0.02</v>
      </c>
      <c r="D19" s="23">
        <v>33885185</v>
      </c>
      <c r="E19" s="23">
        <v>0.02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12552025</v>
      </c>
      <c r="C20" s="23">
        <v>0.01</v>
      </c>
      <c r="D20" s="23">
        <v>14985703</v>
      </c>
      <c r="E20" s="23">
        <v>0.01</v>
      </c>
      <c r="F20" s="23">
        <v>-2433678</v>
      </c>
      <c r="G20" s="24">
        <v>16.24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207361129679</v>
      </c>
      <c r="C21" s="20">
        <v>96.35</v>
      </c>
      <c r="D21" s="20">
        <v>199805262821</v>
      </c>
      <c r="E21" s="20">
        <v>96.35</v>
      </c>
      <c r="F21" s="20">
        <v>7555866858</v>
      </c>
      <c r="G21" s="21">
        <v>3.78</v>
      </c>
      <c r="H21" s="19" t="s">
        <v>31</v>
      </c>
      <c r="I21" s="20">
        <v>75915128801.5</v>
      </c>
      <c r="J21" s="20">
        <v>35.28</v>
      </c>
      <c r="K21" s="20">
        <v>74626370864.5</v>
      </c>
      <c r="L21" s="20">
        <v>35.99</v>
      </c>
      <c r="M21" s="20">
        <v>1288757937</v>
      </c>
      <c r="N21" s="21">
        <v>1.73</v>
      </c>
    </row>
    <row r="22" spans="1:14" ht="17.25" customHeight="1">
      <c r="A22" s="22" t="s">
        <v>32</v>
      </c>
      <c r="B22" s="23">
        <v>112078578672</v>
      </c>
      <c r="C22" s="23">
        <v>52.08</v>
      </c>
      <c r="D22" s="23">
        <v>105915795012</v>
      </c>
      <c r="E22" s="23">
        <v>51.08</v>
      </c>
      <c r="F22" s="23">
        <v>6162783660</v>
      </c>
      <c r="G22" s="24">
        <v>5.82</v>
      </c>
      <c r="H22" s="19" t="s">
        <v>33</v>
      </c>
      <c r="I22" s="20">
        <v>63745522701.5</v>
      </c>
      <c r="J22" s="20">
        <v>29.62</v>
      </c>
      <c r="K22" s="20">
        <v>62934358701.5</v>
      </c>
      <c r="L22" s="20">
        <v>30.35</v>
      </c>
      <c r="M22" s="20">
        <v>811164000</v>
      </c>
      <c r="N22" s="21">
        <v>1.29</v>
      </c>
    </row>
    <row r="23" spans="1:14" ht="17.25" customHeight="1">
      <c r="A23" s="22" t="s">
        <v>34</v>
      </c>
      <c r="B23" s="23">
        <v>23252964512</v>
      </c>
      <c r="C23" s="23">
        <v>10.8</v>
      </c>
      <c r="D23" s="23">
        <v>23300338386</v>
      </c>
      <c r="E23" s="23">
        <v>11.24</v>
      </c>
      <c r="F23" s="23">
        <v>-47373874</v>
      </c>
      <c r="G23" s="24">
        <v>0.2</v>
      </c>
      <c r="H23" s="22" t="s">
        <v>35</v>
      </c>
      <c r="I23" s="23">
        <v>63745522701.5</v>
      </c>
      <c r="J23" s="23">
        <v>29.62</v>
      </c>
      <c r="K23" s="23">
        <v>62934358701.5</v>
      </c>
      <c r="L23" s="23">
        <v>30.35</v>
      </c>
      <c r="M23" s="23">
        <v>811164000</v>
      </c>
      <c r="N23" s="24">
        <v>1.29</v>
      </c>
    </row>
    <row r="24" spans="1:14" ht="17.25" customHeight="1">
      <c r="A24" s="22" t="s">
        <v>36</v>
      </c>
      <c r="B24" s="23">
        <v>24727489496</v>
      </c>
      <c r="C24" s="23">
        <v>11.49</v>
      </c>
      <c r="D24" s="23">
        <v>25212956269</v>
      </c>
      <c r="E24" s="23">
        <v>12.16</v>
      </c>
      <c r="F24" s="23">
        <v>-485466773</v>
      </c>
      <c r="G24" s="24">
        <v>1.93</v>
      </c>
      <c r="H24" s="19" t="s">
        <v>37</v>
      </c>
      <c r="I24" s="20">
        <v>574153996</v>
      </c>
      <c r="J24" s="20">
        <v>0.27</v>
      </c>
      <c r="K24" s="20">
        <v>517184007</v>
      </c>
      <c r="L24" s="20">
        <v>0.25</v>
      </c>
      <c r="M24" s="20">
        <v>56969989</v>
      </c>
      <c r="N24" s="21">
        <v>11.02</v>
      </c>
    </row>
    <row r="25" spans="1:14" ht="17.25" customHeight="1">
      <c r="A25" s="22" t="s">
        <v>38</v>
      </c>
      <c r="B25" s="23">
        <v>13207467219</v>
      </c>
      <c r="C25" s="23">
        <v>6.14</v>
      </c>
      <c r="D25" s="23">
        <v>14606245972</v>
      </c>
      <c r="E25" s="23">
        <v>7.04</v>
      </c>
      <c r="F25" s="23">
        <v>-1398778753</v>
      </c>
      <c r="G25" s="24">
        <v>9.58</v>
      </c>
      <c r="H25" s="22" t="s">
        <v>39</v>
      </c>
      <c r="I25" s="23">
        <v>574153996</v>
      </c>
      <c r="J25" s="23">
        <v>0.27</v>
      </c>
      <c r="K25" s="23">
        <v>517184007</v>
      </c>
      <c r="L25" s="23">
        <v>0.25</v>
      </c>
      <c r="M25" s="23">
        <v>56969989</v>
      </c>
      <c r="N25" s="24">
        <v>11.02</v>
      </c>
    </row>
    <row r="26" spans="1:14" ht="17.25" customHeight="1">
      <c r="A26" s="22" t="s">
        <v>40</v>
      </c>
      <c r="B26" s="23">
        <v>1783363302</v>
      </c>
      <c r="C26" s="23">
        <v>0.83</v>
      </c>
      <c r="D26" s="23">
        <v>1962880673</v>
      </c>
      <c r="E26" s="23">
        <v>0.95</v>
      </c>
      <c r="F26" s="23">
        <v>-179517371</v>
      </c>
      <c r="G26" s="24">
        <v>9.15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1058753978</v>
      </c>
      <c r="C27" s="23">
        <v>0.49</v>
      </c>
      <c r="D27" s="23">
        <v>822149687</v>
      </c>
      <c r="E27" s="23">
        <v>0.4</v>
      </c>
      <c r="F27" s="23">
        <v>236604291</v>
      </c>
      <c r="G27" s="24">
        <v>28.78</v>
      </c>
      <c r="H27" s="19" t="s">
        <v>43</v>
      </c>
      <c r="I27" s="20">
        <v>-314078780</v>
      </c>
      <c r="J27" s="20">
        <v>-0.15</v>
      </c>
      <c r="K27" s="20">
        <v>-734702728</v>
      </c>
      <c r="L27" s="20">
        <v>-0.35</v>
      </c>
      <c r="M27" s="20">
        <v>420623948</v>
      </c>
      <c r="N27" s="21">
        <v>57.25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-314078780</v>
      </c>
      <c r="J29" s="23">
        <v>-0.15</v>
      </c>
      <c r="K29" s="23">
        <v>-734702728</v>
      </c>
      <c r="L29" s="23">
        <v>-0.35</v>
      </c>
      <c r="M29" s="23">
        <v>420623948</v>
      </c>
      <c r="N29" s="24">
        <v>57.25</v>
      </c>
    </row>
    <row r="30" spans="1:14" ht="17.25" customHeight="1">
      <c r="A30" s="22" t="s">
        <v>48</v>
      </c>
      <c r="B30" s="23">
        <v>31252512500</v>
      </c>
      <c r="C30" s="23">
        <v>14.52</v>
      </c>
      <c r="D30" s="23">
        <v>27984896822</v>
      </c>
      <c r="E30" s="23">
        <v>13.5</v>
      </c>
      <c r="F30" s="23">
        <v>3267615678</v>
      </c>
      <c r="G30" s="24">
        <v>11.68</v>
      </c>
      <c r="H30" s="19" t="s">
        <v>49</v>
      </c>
      <c r="I30" s="20">
        <v>11909530884</v>
      </c>
      <c r="J30" s="20">
        <v>5.53</v>
      </c>
      <c r="K30" s="20">
        <v>11909530884</v>
      </c>
      <c r="L30" s="20">
        <v>5.74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11909530884</v>
      </c>
      <c r="J34" s="23">
        <v>5.53</v>
      </c>
      <c r="K34" s="23">
        <v>11909530884</v>
      </c>
      <c r="L34" s="23">
        <v>5.74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2913813</v>
      </c>
      <c r="C35" s="20">
        <v>0</v>
      </c>
      <c r="D35" s="20">
        <v>4666696</v>
      </c>
      <c r="E35" s="20">
        <v>0</v>
      </c>
      <c r="F35" s="20">
        <v>-1752883</v>
      </c>
      <c r="G35" s="21">
        <v>37.56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2913813</v>
      </c>
      <c r="C36" s="23">
        <v>0</v>
      </c>
      <c r="D36" s="23">
        <v>4666696</v>
      </c>
      <c r="E36" s="23">
        <v>0</v>
      </c>
      <c r="F36" s="23">
        <v>-1752883</v>
      </c>
      <c r="G36" s="24">
        <v>37.56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53625071</v>
      </c>
      <c r="C37" s="20">
        <v>0.02</v>
      </c>
      <c r="D37" s="20">
        <v>49687964</v>
      </c>
      <c r="E37" s="20">
        <v>0.02</v>
      </c>
      <c r="F37" s="20">
        <v>3937107</v>
      </c>
      <c r="G37" s="21">
        <v>7.92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53625071</v>
      </c>
      <c r="C38" s="23">
        <v>0.02</v>
      </c>
      <c r="D38" s="23">
        <v>49687964</v>
      </c>
      <c r="E38" s="23">
        <v>0.02</v>
      </c>
      <c r="F38" s="23">
        <v>3937107</v>
      </c>
      <c r="G38" s="24">
        <v>7.92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1601435789</v>
      </c>
      <c r="C39" s="20">
        <v>0.74</v>
      </c>
      <c r="D39" s="20">
        <v>1268533620</v>
      </c>
      <c r="E39" s="20">
        <v>0.61</v>
      </c>
      <c r="F39" s="20">
        <v>332902169</v>
      </c>
      <c r="G39" s="21">
        <v>26.24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1601435789</v>
      </c>
      <c r="C41" s="23">
        <v>0.74</v>
      </c>
      <c r="D41" s="23">
        <v>1268533620</v>
      </c>
      <c r="E41" s="23">
        <v>0.61</v>
      </c>
      <c r="F41" s="23">
        <v>332902169</v>
      </c>
      <c r="G41" s="24">
        <v>26.24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215206730763.5</v>
      </c>
      <c r="C44" s="27">
        <f t="shared" si="0"/>
        <v>100</v>
      </c>
      <c r="D44" s="27">
        <f t="shared" si="0"/>
        <v>207368316943.5</v>
      </c>
      <c r="E44" s="27">
        <f t="shared" si="0"/>
        <v>100</v>
      </c>
      <c r="F44" s="27">
        <f t="shared" si="0"/>
        <v>7838413820</v>
      </c>
      <c r="G44" s="28">
        <f t="shared" si="0"/>
        <v>3.78</v>
      </c>
      <c r="H44" s="26" t="s">
        <v>76</v>
      </c>
      <c r="I44" s="27">
        <f>I7+I21</f>
        <v>215206730763.5</v>
      </c>
      <c r="J44" s="27">
        <f>ROUND(I44/I44*100,2)</f>
        <v>100</v>
      </c>
      <c r="K44" s="27">
        <f>K7+K21</f>
        <v>207368316943.5</v>
      </c>
      <c r="L44" s="27">
        <f>ROUND(K44/K44*100,2)</f>
        <v>100</v>
      </c>
      <c r="M44" s="27">
        <f>M7+M21</f>
        <v>7838413820</v>
      </c>
      <c r="N44" s="28">
        <f>ABS(ROUND(M44/K44*100,2))</f>
        <v>3.78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2012-04-27T08:35:20Z</dcterms:created>
  <dcterms:modified xsi:type="dcterms:W3CDTF">2012-04-27T08:36:23Z</dcterms:modified>
  <cp:category/>
  <cp:version/>
  <cp:contentType/>
  <cp:contentStatus/>
</cp:coreProperties>
</file>