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<sst xmlns="http://schemas.openxmlformats.org/spreadsheetml/2006/main" count="215" uniqueCount="185">
  <si>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</si>
  <si>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</si>
  <si>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</si>
  <si>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</si>
  <si>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</si>
  <si>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</si>
  <si>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</si>
  <si>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</si>
  <si>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</si>
  <si>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</si>
  <si>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</si>
  <si>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</si>
  <si>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</si>
  <si>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</si>
  <si>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</si>
  <si>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</si>
  <si>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</si>
  <si>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</si>
  <si>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</si>
  <si>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</si>
  <si>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</si>
  <si>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</si>
  <si>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</si>
  <si>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</si>
  <si>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</si>
  <si>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</si>
  <si>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</si>
  <si>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</si>
  <si>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</si>
  <si>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</si>
  <si>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</si>
  <si>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</si>
  <si>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</si>
  <si>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</si>
  <si>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</si>
  <si>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</si>
  <si>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</si>
  <si>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</si>
  <si>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</si>
  <si>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</si>
  <si>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</si>
  <si>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</si>
  <si>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</si>
  <si>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</si>
  <si>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</si>
  <si>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</si>
  <si>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</si>
  <si>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</si>
  <si>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</si>
  <si>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</si>
  <si>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</si>
  <si>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</si>
  <si>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</si>
  <si>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</si>
  <si>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</si>
  <si>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</si>
  <si>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</si>
  <si>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</si>
  <si>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</si>
  <si>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</si>
  <si>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</si>
  <si>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</si>
  <si>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</si>
  <si>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</si>
  <si>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</si>
  <si>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</si>
  <si>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全民健康保險</t>
  </si>
  <si>
    <t>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</si>
  <si>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</si>
  <si>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</si>
  <si>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</si>
  <si>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</si>
  <si>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</si>
  <si>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</si>
  <si>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</si>
  <si>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</si>
  <si>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</si>
  <si>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4,979,783,460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5,032,946,333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</si>
  <si>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</si>
  <si>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</si>
  <si>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</si>
  <si>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</si>
  <si>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</si>
  <si>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</si>
  <si>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</si>
  <si>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</si>
  <si>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</si>
  <si>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</si>
  <si>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</si>
  <si>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</si>
  <si>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</si>
  <si>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</si>
  <si>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</si>
  <si>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</si>
  <si>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</si>
  <si>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</si>
  <si>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</si>
  <si>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</si>
  <si>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</si>
  <si>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</si>
  <si>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</si>
  <si>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</si>
  <si>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</si>
  <si>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</si>
  <si>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</si>
  <si>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</si>
  <si>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</si>
  <si>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</si>
  <si>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</si>
  <si>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</si>
  <si>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全民健康保險基金現金流量決算表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</si>
  <si>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</si>
  <si>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</si>
  <si>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</si>
  <si>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</si>
  <si>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</si>
  <si>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</si>
  <si>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全民健康保險基金餘絀撥補決算表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</si>
  <si>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</si>
  <si>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</si>
  <si>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</si>
  <si>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</si>
  <si>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</si>
  <si>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</si>
  <si>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</si>
  <si>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</si>
  <si>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</si>
  <si>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</si>
  <si>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</si>
  <si>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</si>
  <si>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</si>
  <si>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</si>
  <si>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</si>
  <si>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</si>
  <si>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</si>
  <si>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</si>
  <si>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</si>
  <si>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</si>
  <si>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</si>
  <si>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</si>
  <si>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</si>
  <si>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</si>
  <si>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</si>
  <si>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註：依全民健康保險法規定，保險收支發生短絀，應由安全準備先行填補；聯合門診中心係採自負盈虧，無法以其未分配
　　賸餘填補保險收支短絀，爰本表配合該基金預算採總額表達。</t>
  </si>
  <si>
    <t>全民健康保險基金</t>
  </si>
  <si>
    <t>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</si>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</sst>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144</v>
      </c>
      <c r="B1" s="85"/>
      <c r="C1" s="85"/>
      <c r="D1" s="85"/>
      <c r="E1" s="85"/>
      <c r="F1" s="86" t="s">
        <v>145</v>
      </c>
      <c r="G1" s="87"/>
      <c r="H1" s="87"/>
      <c r="I1" s="87"/>
      <c r="J1" s="87"/>
    </row>
    <row r="2" spans="1:10" s="40" customFormat="1" ht="16.5">
      <c r="A2" s="88" t="s">
        <v>182</v>
      </c>
      <c r="B2" s="89"/>
      <c r="C2" s="89"/>
      <c r="D2" s="89"/>
      <c r="E2" s="89"/>
      <c r="F2" s="90" t="s">
        <v>183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146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184</v>
      </c>
      <c r="J4" s="95" t="s">
        <v>80</v>
      </c>
    </row>
    <row r="5" spans="1:10" s="53" customFormat="1" ht="18.75" customHeight="1">
      <c r="A5" s="97" t="s">
        <v>147</v>
      </c>
      <c r="B5" s="98">
        <v>496200224000</v>
      </c>
      <c r="C5" s="98">
        <v>100</v>
      </c>
      <c r="D5" s="98">
        <v>530343127207.82</v>
      </c>
      <c r="E5" s="99">
        <v>100</v>
      </c>
      <c r="F5" s="100">
        <v>0</v>
      </c>
      <c r="G5" s="98">
        <v>530343127207.82</v>
      </c>
      <c r="H5" s="98">
        <v>100</v>
      </c>
      <c r="I5" s="98">
        <v>34142903207.82</v>
      </c>
      <c r="J5" s="101">
        <v>6.88</v>
      </c>
    </row>
    <row r="6" spans="1:10" ht="18.75" customHeight="1">
      <c r="A6" s="102" t="s">
        <v>148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149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150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151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152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153</v>
      </c>
      <c r="B11" s="103">
        <v>1061040000</v>
      </c>
      <c r="C11" s="103">
        <v>0.21</v>
      </c>
      <c r="D11" s="103">
        <v>865756965.82</v>
      </c>
      <c r="E11" s="104">
        <v>0.16</v>
      </c>
      <c r="F11" s="105">
        <v>0</v>
      </c>
      <c r="G11" s="103">
        <v>865756965.82</v>
      </c>
      <c r="H11" s="103">
        <v>0.16</v>
      </c>
      <c r="I11" s="103">
        <v>-195283034.18</v>
      </c>
      <c r="J11" s="106">
        <v>18.4</v>
      </c>
    </row>
    <row r="12" spans="1:10" ht="18.75" customHeight="1">
      <c r="A12" s="102" t="s">
        <v>154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155</v>
      </c>
      <c r="B13" s="103">
        <v>472878116000</v>
      </c>
      <c r="C13" s="103">
        <v>95.3</v>
      </c>
      <c r="D13" s="103">
        <v>503081133392</v>
      </c>
      <c r="E13" s="104">
        <v>94.86</v>
      </c>
      <c r="F13" s="105">
        <v>0</v>
      </c>
      <c r="G13" s="103">
        <v>503081133392</v>
      </c>
      <c r="H13" s="103">
        <v>94.86</v>
      </c>
      <c r="I13" s="103">
        <v>30203017392</v>
      </c>
      <c r="J13" s="106">
        <v>6.39</v>
      </c>
    </row>
    <row r="14" spans="1:10" ht="18.75" customHeight="1">
      <c r="A14" s="102" t="s">
        <v>156</v>
      </c>
      <c r="B14" s="103">
        <v>22261068000</v>
      </c>
      <c r="C14" s="103">
        <v>4.49</v>
      </c>
      <c r="D14" s="103">
        <v>26396236850</v>
      </c>
      <c r="E14" s="104">
        <v>4.98</v>
      </c>
      <c r="F14" s="105">
        <v>0</v>
      </c>
      <c r="G14" s="103">
        <v>26396236850</v>
      </c>
      <c r="H14" s="103">
        <v>4.98</v>
      </c>
      <c r="I14" s="103">
        <v>4135168850</v>
      </c>
      <c r="J14" s="106">
        <v>18.58</v>
      </c>
    </row>
    <row r="15" spans="1:10" s="53" customFormat="1" ht="18.75" customHeight="1">
      <c r="A15" s="107" t="s">
        <v>157</v>
      </c>
      <c r="B15" s="108">
        <v>494547327000</v>
      </c>
      <c r="C15" s="108">
        <v>99.67</v>
      </c>
      <c r="D15" s="108">
        <v>497902378539.46</v>
      </c>
      <c r="E15" s="109">
        <v>93.88</v>
      </c>
      <c r="F15" s="110">
        <v>0</v>
      </c>
      <c r="G15" s="108">
        <v>497902378539.46</v>
      </c>
      <c r="H15" s="108">
        <v>93.88</v>
      </c>
      <c r="I15" s="108">
        <v>3355051539.46</v>
      </c>
      <c r="J15" s="111">
        <v>0.68</v>
      </c>
    </row>
    <row r="16" spans="1:10" ht="18.75" customHeight="1">
      <c r="A16" s="102" t="s">
        <v>158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159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160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161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162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163</v>
      </c>
      <c r="B21" s="103">
        <v>1054633000</v>
      </c>
      <c r="C21" s="103">
        <v>0.21</v>
      </c>
      <c r="D21" s="103">
        <v>932978682.46</v>
      </c>
      <c r="E21" s="104">
        <v>0.18</v>
      </c>
      <c r="F21" s="105">
        <v>0</v>
      </c>
      <c r="G21" s="103">
        <v>932978682.46</v>
      </c>
      <c r="H21" s="103">
        <v>0.18</v>
      </c>
      <c r="I21" s="103">
        <v>-121654317.54</v>
      </c>
      <c r="J21" s="106">
        <v>11.54</v>
      </c>
    </row>
    <row r="22" spans="1:10" ht="18.75" customHeight="1">
      <c r="A22" s="102" t="s">
        <v>164</v>
      </c>
      <c r="B22" s="103">
        <v>492946694000</v>
      </c>
      <c r="C22" s="103">
        <v>99.34</v>
      </c>
      <c r="D22" s="103">
        <v>496321297219</v>
      </c>
      <c r="E22" s="104">
        <v>93.58</v>
      </c>
      <c r="F22" s="105">
        <v>0</v>
      </c>
      <c r="G22" s="103">
        <v>496321297219</v>
      </c>
      <c r="H22" s="103">
        <v>93.58</v>
      </c>
      <c r="I22" s="103">
        <v>3374603219</v>
      </c>
      <c r="J22" s="106">
        <v>0.68</v>
      </c>
    </row>
    <row r="23" spans="1:10" ht="18.75" customHeight="1">
      <c r="A23" s="102" t="s">
        <v>165</v>
      </c>
      <c r="B23" s="103">
        <v>546000000</v>
      </c>
      <c r="C23" s="103">
        <v>0.11</v>
      </c>
      <c r="D23" s="103">
        <v>648102638</v>
      </c>
      <c r="E23" s="104">
        <v>0.12</v>
      </c>
      <c r="F23" s="105">
        <v>0</v>
      </c>
      <c r="G23" s="103">
        <v>648102638</v>
      </c>
      <c r="H23" s="103">
        <v>0.12</v>
      </c>
      <c r="I23" s="103">
        <v>102102638</v>
      </c>
      <c r="J23" s="106">
        <v>18.7</v>
      </c>
    </row>
    <row r="24" spans="1:10" ht="18.75" customHeight="1">
      <c r="A24" s="102" t="s">
        <v>166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167</v>
      </c>
      <c r="B25" s="103">
        <v>0</v>
      </c>
      <c r="C25" s="103">
        <v>0</v>
      </c>
      <c r="D25" s="103">
        <v>0</v>
      </c>
      <c r="E25" s="104">
        <v>0</v>
      </c>
      <c r="F25" s="105">
        <v>0</v>
      </c>
      <c r="G25" s="103">
        <v>0</v>
      </c>
      <c r="H25" s="103">
        <v>0</v>
      </c>
      <c r="I25" s="103">
        <v>0</v>
      </c>
      <c r="J25" s="106">
        <v>0</v>
      </c>
    </row>
    <row r="26" spans="1:10" ht="18.75" customHeight="1">
      <c r="A26" s="102" t="s">
        <v>168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169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170</v>
      </c>
      <c r="B28" s="108">
        <v>1652897000</v>
      </c>
      <c r="C28" s="108">
        <v>0.33</v>
      </c>
      <c r="D28" s="108">
        <v>32440748668.36</v>
      </c>
      <c r="E28" s="109">
        <v>6.12</v>
      </c>
      <c r="F28" s="110">
        <v>0</v>
      </c>
      <c r="G28" s="108">
        <v>32440748668.36</v>
      </c>
      <c r="H28" s="108">
        <v>6.12</v>
      </c>
      <c r="I28" s="108">
        <v>30787851668.36</v>
      </c>
      <c r="J28" s="111">
        <v>1862.66</v>
      </c>
    </row>
    <row r="29" spans="1:10" s="53" customFormat="1" ht="18.75" customHeight="1">
      <c r="A29" s="107" t="s">
        <v>171</v>
      </c>
      <c r="B29" s="108">
        <v>1220304000</v>
      </c>
      <c r="C29" s="108">
        <v>0.25</v>
      </c>
      <c r="D29" s="108">
        <v>1752683456</v>
      </c>
      <c r="E29" s="109">
        <v>0.33</v>
      </c>
      <c r="F29" s="110">
        <v>0</v>
      </c>
      <c r="G29" s="108">
        <v>1752683456</v>
      </c>
      <c r="H29" s="108">
        <v>0.33</v>
      </c>
      <c r="I29" s="108">
        <v>532379456</v>
      </c>
      <c r="J29" s="111">
        <v>43.63</v>
      </c>
    </row>
    <row r="30" spans="1:10" ht="18.75" customHeight="1">
      <c r="A30" s="102" t="s">
        <v>172</v>
      </c>
      <c r="B30" s="103">
        <v>784651000</v>
      </c>
      <c r="C30" s="103">
        <v>0.16</v>
      </c>
      <c r="D30" s="103">
        <v>878963871</v>
      </c>
      <c r="E30" s="104">
        <v>0.17</v>
      </c>
      <c r="F30" s="105">
        <v>0</v>
      </c>
      <c r="G30" s="103">
        <v>878963871</v>
      </c>
      <c r="H30" s="103">
        <v>0.17</v>
      </c>
      <c r="I30" s="103">
        <v>94312871</v>
      </c>
      <c r="J30" s="106">
        <v>12.02</v>
      </c>
    </row>
    <row r="31" spans="1:10" ht="18.75" customHeight="1">
      <c r="A31" s="102" t="s">
        <v>173</v>
      </c>
      <c r="B31" s="103">
        <v>435653000</v>
      </c>
      <c r="C31" s="103">
        <v>0.09</v>
      </c>
      <c r="D31" s="103">
        <v>873719585</v>
      </c>
      <c r="E31" s="104">
        <v>0.16</v>
      </c>
      <c r="F31" s="105">
        <v>0</v>
      </c>
      <c r="G31" s="103">
        <v>873719585</v>
      </c>
      <c r="H31" s="103">
        <v>0.16</v>
      </c>
      <c r="I31" s="103">
        <v>438066585</v>
      </c>
      <c r="J31" s="106">
        <v>100.55</v>
      </c>
    </row>
    <row r="32" spans="1:10" s="53" customFormat="1" ht="18.75" customHeight="1">
      <c r="A32" s="107" t="s">
        <v>174</v>
      </c>
      <c r="B32" s="108">
        <v>2741367000</v>
      </c>
      <c r="C32" s="108">
        <v>0.55</v>
      </c>
      <c r="D32" s="108">
        <v>781479347</v>
      </c>
      <c r="E32" s="109">
        <v>0.15</v>
      </c>
      <c r="F32" s="110">
        <v>0</v>
      </c>
      <c r="G32" s="108">
        <v>781479347</v>
      </c>
      <c r="H32" s="108">
        <v>0.15</v>
      </c>
      <c r="I32" s="108">
        <v>-1959887653</v>
      </c>
      <c r="J32" s="111">
        <v>71.49</v>
      </c>
    </row>
    <row r="33" spans="1:10" ht="18.75" customHeight="1">
      <c r="A33" s="102" t="s">
        <v>175</v>
      </c>
      <c r="B33" s="103">
        <v>2741250000</v>
      </c>
      <c r="C33" s="103">
        <v>0.55</v>
      </c>
      <c r="D33" s="103">
        <v>780184079</v>
      </c>
      <c r="E33" s="104">
        <v>0.15</v>
      </c>
      <c r="F33" s="105">
        <v>0</v>
      </c>
      <c r="G33" s="103">
        <v>780184079</v>
      </c>
      <c r="H33" s="103">
        <v>0.15</v>
      </c>
      <c r="I33" s="103">
        <v>-1961065921</v>
      </c>
      <c r="J33" s="106">
        <v>71.54</v>
      </c>
    </row>
    <row r="34" spans="1:10" ht="18.75" customHeight="1">
      <c r="A34" s="102" t="s">
        <v>176</v>
      </c>
      <c r="B34" s="103">
        <v>117000</v>
      </c>
      <c r="C34" s="103">
        <v>0</v>
      </c>
      <c r="D34" s="103">
        <v>1295268</v>
      </c>
      <c r="E34" s="104">
        <v>0</v>
      </c>
      <c r="F34" s="105">
        <v>0</v>
      </c>
      <c r="G34" s="103">
        <v>1295268</v>
      </c>
      <c r="H34" s="103">
        <v>0</v>
      </c>
      <c r="I34" s="103">
        <v>1178268</v>
      </c>
      <c r="J34" s="106">
        <v>1007.07</v>
      </c>
    </row>
    <row r="35" spans="1:10" s="53" customFormat="1" ht="18.75" customHeight="1">
      <c r="A35" s="107" t="s">
        <v>177</v>
      </c>
      <c r="B35" s="108">
        <v>-1521063000</v>
      </c>
      <c r="C35" s="108">
        <v>-0.31</v>
      </c>
      <c r="D35" s="108">
        <v>971204109</v>
      </c>
      <c r="E35" s="109">
        <v>0.18</v>
      </c>
      <c r="F35" s="110">
        <v>0</v>
      </c>
      <c r="G35" s="108">
        <v>971204109</v>
      </c>
      <c r="H35" s="108">
        <v>0.18</v>
      </c>
      <c r="I35" s="108">
        <v>2492267109</v>
      </c>
      <c r="J35" s="111">
        <v>163.85</v>
      </c>
    </row>
    <row r="36" spans="1:10" s="53" customFormat="1" ht="18.75" customHeight="1">
      <c r="A36" s="107" t="s">
        <v>178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179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180</v>
      </c>
      <c r="B38" s="113">
        <v>131834000</v>
      </c>
      <c r="C38" s="113">
        <v>0.03</v>
      </c>
      <c r="D38" s="113">
        <v>33411952777.36</v>
      </c>
      <c r="E38" s="114">
        <v>6.3</v>
      </c>
      <c r="F38" s="115">
        <v>0</v>
      </c>
      <c r="G38" s="113">
        <v>33411952777.36</v>
      </c>
      <c r="H38" s="113">
        <v>6.3</v>
      </c>
      <c r="I38" s="113">
        <v>33280118777.36</v>
      </c>
      <c r="J38" s="116">
        <v>25243.96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0.50390625" style="0" customWidth="1"/>
    <col min="5" max="5" width="14.375" style="0" customWidth="1"/>
    <col min="6" max="6" width="15.125" style="0" customWidth="1"/>
    <col min="7" max="7" width="9.37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302412000</v>
      </c>
      <c r="C5" s="75">
        <v>33667808893.26</v>
      </c>
      <c r="D5" s="75">
        <v>0</v>
      </c>
      <c r="E5" s="75">
        <v>33667808893.26</v>
      </c>
      <c r="F5" s="75">
        <v>33365396893.26</v>
      </c>
      <c r="G5" s="76">
        <v>11033.09</v>
      </c>
    </row>
    <row r="6" spans="1:7" ht="33" customHeight="1">
      <c r="A6" s="77" t="s">
        <v>122</v>
      </c>
      <c r="B6" s="78">
        <v>131834000</v>
      </c>
      <c r="C6" s="78">
        <v>33479174494</v>
      </c>
      <c r="D6" s="78">
        <v>0</v>
      </c>
      <c r="E6" s="78">
        <v>33479174494</v>
      </c>
      <c r="F6" s="78">
        <v>33347340494</v>
      </c>
      <c r="G6" s="79">
        <v>25294.95</v>
      </c>
    </row>
    <row r="7" spans="1:7" ht="33" customHeight="1">
      <c r="A7" s="77" t="s">
        <v>123</v>
      </c>
      <c r="B7" s="78">
        <v>170578000</v>
      </c>
      <c r="C7" s="78">
        <v>188634399.26</v>
      </c>
      <c r="D7" s="78">
        <v>0</v>
      </c>
      <c r="E7" s="78">
        <v>188634399.26</v>
      </c>
      <c r="F7" s="78">
        <v>18056399.26</v>
      </c>
      <c r="G7" s="79">
        <v>10.59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125427000</v>
      </c>
      <c r="C9" s="75">
        <v>33546396210.64</v>
      </c>
      <c r="D9" s="75">
        <v>0</v>
      </c>
      <c r="E9" s="75">
        <v>33546396210.64</v>
      </c>
      <c r="F9" s="75">
        <v>33420969210.64</v>
      </c>
      <c r="G9" s="76">
        <v>26645.75</v>
      </c>
    </row>
    <row r="10" spans="1:7" ht="33" customHeight="1">
      <c r="A10" s="77" t="s">
        <v>126</v>
      </c>
      <c r="B10" s="78">
        <v>125427000</v>
      </c>
      <c r="C10" s="78">
        <v>33546396210.64</v>
      </c>
      <c r="D10" s="78">
        <v>0</v>
      </c>
      <c r="E10" s="78">
        <v>33546396210.64</v>
      </c>
      <c r="F10" s="78">
        <v>33420969210.64</v>
      </c>
      <c r="G10" s="79">
        <v>26645.75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176985000</v>
      </c>
      <c r="C15" s="75">
        <v>121412682.62</v>
      </c>
      <c r="D15" s="75">
        <v>0</v>
      </c>
      <c r="E15" s="75">
        <v>121412682.62</v>
      </c>
      <c r="F15" s="75">
        <v>-55572317.38</v>
      </c>
      <c r="G15" s="76">
        <v>31.4</v>
      </c>
    </row>
    <row r="16" spans="1:7" s="53" customFormat="1" ht="33" customHeight="1">
      <c r="A16" s="74" t="s">
        <v>132</v>
      </c>
      <c r="B16" s="75">
        <v>55381678000</v>
      </c>
      <c r="C16" s="75">
        <v>40423769713.64</v>
      </c>
      <c r="D16" s="75">
        <v>0</v>
      </c>
      <c r="E16" s="75">
        <v>40423769713.64</v>
      </c>
      <c r="F16" s="75">
        <v>-14957908286.36</v>
      </c>
      <c r="G16" s="76">
        <v>27.01</v>
      </c>
    </row>
    <row r="17" spans="1:7" ht="33" customHeight="1">
      <c r="A17" s="77" t="s">
        <v>133</v>
      </c>
      <c r="B17" s="78">
        <v>0</v>
      </c>
      <c r="C17" s="78">
        <v>67221716.64</v>
      </c>
      <c r="D17" s="78">
        <v>0</v>
      </c>
      <c r="E17" s="78">
        <v>67221716.64</v>
      </c>
      <c r="F17" s="78">
        <v>67221716.64</v>
      </c>
      <c r="G17" s="79">
        <v>0</v>
      </c>
    </row>
    <row r="18" spans="1:7" ht="33" customHeight="1">
      <c r="A18" s="77" t="s">
        <v>134</v>
      </c>
      <c r="B18" s="78">
        <v>55381678000</v>
      </c>
      <c r="C18" s="78">
        <v>40356547997</v>
      </c>
      <c r="D18" s="78">
        <v>0</v>
      </c>
      <c r="E18" s="78">
        <v>40356547997</v>
      </c>
      <c r="F18" s="78">
        <v>-15025130003</v>
      </c>
      <c r="G18" s="79">
        <v>27.13</v>
      </c>
    </row>
    <row r="19" spans="1:7" s="53" customFormat="1" ht="33" customHeight="1">
      <c r="A19" s="74" t="s">
        <v>135</v>
      </c>
      <c r="B19" s="75">
        <v>125427000</v>
      </c>
      <c r="C19" s="75">
        <v>33546396210.64</v>
      </c>
      <c r="D19" s="75">
        <v>0</v>
      </c>
      <c r="E19" s="75">
        <v>33546396210.64</v>
      </c>
      <c r="F19" s="75">
        <v>33420969210.64</v>
      </c>
      <c r="G19" s="76">
        <v>26645.75</v>
      </c>
    </row>
    <row r="20" spans="1:7" ht="33" customHeight="1">
      <c r="A20" s="77" t="s">
        <v>136</v>
      </c>
      <c r="B20" s="78">
        <v>125427000</v>
      </c>
      <c r="C20" s="78">
        <v>33546396210.64</v>
      </c>
      <c r="D20" s="78">
        <v>0</v>
      </c>
      <c r="E20" s="78">
        <v>33546396210.64</v>
      </c>
      <c r="F20" s="78">
        <v>33420969210.64</v>
      </c>
      <c r="G20" s="79">
        <v>26645.75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55256251000</v>
      </c>
      <c r="C24" s="81">
        <v>6877373503</v>
      </c>
      <c r="D24" s="81">
        <v>0</v>
      </c>
      <c r="E24" s="81">
        <v>6877373503</v>
      </c>
      <c r="F24" s="81">
        <v>-48378877497</v>
      </c>
      <c r="G24" s="82">
        <v>87.55</v>
      </c>
    </row>
    <row r="25" spans="1:7" ht="32.25" customHeight="1">
      <c r="A25" s="83" t="s">
        <v>143</v>
      </c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2" width="14.875" style="0" customWidth="1"/>
    <col min="3" max="4" width="15.50390625" style="0" customWidth="1"/>
    <col min="5" max="5" width="10.87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131834000</v>
      </c>
      <c r="C7" s="55">
        <v>33411952777.36</v>
      </c>
      <c r="D7" s="55">
        <v>33280118777.36</v>
      </c>
      <c r="E7" s="56">
        <v>25243.96</v>
      </c>
    </row>
    <row r="8" spans="1:5" ht="20.25" customHeight="1">
      <c r="A8" s="54" t="s">
        <v>83</v>
      </c>
      <c r="B8" s="55">
        <v>225803000</v>
      </c>
      <c r="C8" s="55">
        <v>-11206089986.36</v>
      </c>
      <c r="D8" s="55">
        <v>-11431892986.36</v>
      </c>
      <c r="E8" s="56">
        <v>5062.77</v>
      </c>
    </row>
    <row r="9" spans="1:5" s="53" customFormat="1" ht="20.25" customHeight="1">
      <c r="A9" s="57" t="s">
        <v>84</v>
      </c>
      <c r="B9" s="58">
        <v>357637000</v>
      </c>
      <c r="C9" s="58">
        <v>22205862791</v>
      </c>
      <c r="D9" s="58">
        <v>21848225791</v>
      </c>
      <c r="E9" s="59">
        <v>6109.05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15469604</v>
      </c>
      <c r="D12" s="55">
        <v>15469604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0</v>
      </c>
      <c r="C14" s="55">
        <v>6304741</v>
      </c>
      <c r="D14" s="55">
        <v>6304741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-180587000</v>
      </c>
      <c r="C16" s="55">
        <v>-498974383</v>
      </c>
      <c r="D16" s="55">
        <v>-318387383</v>
      </c>
      <c r="E16" s="56">
        <v>176.31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-9073000</v>
      </c>
      <c r="C18" s="55">
        <v>-8348317</v>
      </c>
      <c r="D18" s="55">
        <v>724683</v>
      </c>
      <c r="E18" s="56">
        <v>7.99</v>
      </c>
    </row>
    <row r="19" spans="1:5" ht="20.25" customHeight="1">
      <c r="A19" s="54" t="s">
        <v>94</v>
      </c>
      <c r="B19" s="55">
        <v>-1494000</v>
      </c>
      <c r="C19" s="55">
        <v>-5576834</v>
      </c>
      <c r="D19" s="55">
        <v>-4082834</v>
      </c>
      <c r="E19" s="56">
        <v>273.28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-191154000</v>
      </c>
      <c r="C21" s="58">
        <v>-491125189</v>
      </c>
      <c r="D21" s="58">
        <v>-299971189</v>
      </c>
      <c r="E21" s="59">
        <v>156.93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6192000</v>
      </c>
      <c r="C23" s="55">
        <v>2413233</v>
      </c>
      <c r="D23" s="55">
        <v>-3778767</v>
      </c>
      <c r="E23" s="56">
        <v>61.03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0</v>
      </c>
      <c r="C27" s="55">
        <v>-21807073837</v>
      </c>
      <c r="D27" s="55">
        <v>-21807073837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6192000</v>
      </c>
      <c r="C32" s="58">
        <v>-21804660604</v>
      </c>
      <c r="D32" s="58">
        <v>-21810852604</v>
      </c>
      <c r="E32" s="59">
        <v>352242.45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172675000</v>
      </c>
      <c r="C34" s="58">
        <v>-89923002</v>
      </c>
      <c r="D34" s="58">
        <v>-262598002</v>
      </c>
      <c r="E34" s="59">
        <v>152.08</v>
      </c>
    </row>
    <row r="35" spans="1:5" s="53" customFormat="1" ht="20.25" customHeight="1">
      <c r="A35" s="57" t="s">
        <v>108</v>
      </c>
      <c r="B35" s="58">
        <v>8541799000</v>
      </c>
      <c r="C35" s="58">
        <v>8622256919</v>
      </c>
      <c r="D35" s="58">
        <v>80457919</v>
      </c>
      <c r="E35" s="59">
        <v>0.94</v>
      </c>
    </row>
    <row r="36" spans="1:5" s="53" customFormat="1" ht="20.25" customHeight="1">
      <c r="A36" s="60" t="s">
        <v>109</v>
      </c>
      <c r="B36" s="61">
        <v>8714474000</v>
      </c>
      <c r="C36" s="61">
        <v>8532333917</v>
      </c>
      <c r="D36" s="61">
        <v>-182140083</v>
      </c>
      <c r="E36" s="62">
        <v>2.09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173221230177.02</v>
      </c>
      <c r="C7" s="20">
        <v>100</v>
      </c>
      <c r="D7" s="20">
        <v>168227752107.66</v>
      </c>
      <c r="E7" s="20">
        <v>100</v>
      </c>
      <c r="F7" s="20">
        <v>4993478069.359985</v>
      </c>
      <c r="G7" s="21">
        <v>2.97</v>
      </c>
      <c r="H7" s="19" t="s">
        <v>5</v>
      </c>
      <c r="I7" s="20">
        <v>178595089008</v>
      </c>
      <c r="J7" s="20">
        <v>103.1</v>
      </c>
      <c r="K7" s="20">
        <v>207019879479</v>
      </c>
      <c r="L7" s="20">
        <v>123.06</v>
      </c>
      <c r="M7" s="20">
        <v>-28424790471</v>
      </c>
      <c r="N7" s="21">
        <v>13.73</v>
      </c>
    </row>
    <row r="8" spans="1:14" ht="17.25" customHeight="1">
      <c r="A8" s="19" t="s">
        <v>73</v>
      </c>
      <c r="B8" s="20">
        <v>168649842343.02</v>
      </c>
      <c r="C8" s="20">
        <v>97.36</v>
      </c>
      <c r="D8" s="20">
        <v>163460251638.66</v>
      </c>
      <c r="E8" s="20">
        <v>97.17</v>
      </c>
      <c r="F8" s="20">
        <v>5189590704.359985</v>
      </c>
      <c r="G8" s="21">
        <v>3.17</v>
      </c>
      <c r="H8" s="19" t="s">
        <v>6</v>
      </c>
      <c r="I8" s="20">
        <v>178391726983</v>
      </c>
      <c r="J8" s="20">
        <v>102.98</v>
      </c>
      <c r="K8" s="20">
        <v>206719915865</v>
      </c>
      <c r="L8" s="20">
        <v>122.88</v>
      </c>
      <c r="M8" s="20">
        <v>-28328188882</v>
      </c>
      <c r="N8" s="21">
        <v>13.7</v>
      </c>
    </row>
    <row r="9" spans="1:14" ht="17.25" customHeight="1">
      <c r="A9" s="22" t="s">
        <v>7</v>
      </c>
      <c r="B9" s="23">
        <v>8532333917</v>
      </c>
      <c r="C9" s="23">
        <v>4.93</v>
      </c>
      <c r="D9" s="23">
        <v>8622256919</v>
      </c>
      <c r="E9" s="23">
        <v>5.13</v>
      </c>
      <c r="F9" s="23">
        <v>-89923002</v>
      </c>
      <c r="G9" s="24">
        <v>1.04</v>
      </c>
      <c r="H9" s="22" t="s">
        <v>8</v>
      </c>
      <c r="I9" s="23">
        <v>106500000000</v>
      </c>
      <c r="J9" s="23">
        <v>61.48</v>
      </c>
      <c r="K9" s="23">
        <v>128200000000</v>
      </c>
      <c r="L9" s="23">
        <v>76.21</v>
      </c>
      <c r="M9" s="23">
        <v>-21700000000</v>
      </c>
      <c r="N9" s="24">
        <v>16.93</v>
      </c>
    </row>
    <row r="10" spans="1:14" ht="17.25" customHeight="1">
      <c r="A10" s="22" t="s">
        <v>9</v>
      </c>
      <c r="B10" s="23">
        <v>838614183</v>
      </c>
      <c r="C10" s="23">
        <v>0.48</v>
      </c>
      <c r="D10" s="23">
        <v>339639800</v>
      </c>
      <c r="E10" s="23">
        <v>0.2</v>
      </c>
      <c r="F10" s="23">
        <v>498974383</v>
      </c>
      <c r="G10" s="24">
        <v>146.91</v>
      </c>
      <c r="H10" s="22" t="s">
        <v>10</v>
      </c>
      <c r="I10" s="23">
        <v>71891726983</v>
      </c>
      <c r="J10" s="23">
        <v>41.5</v>
      </c>
      <c r="K10" s="23">
        <v>78519915865</v>
      </c>
      <c r="L10" s="23">
        <v>46.67</v>
      </c>
      <c r="M10" s="23">
        <v>-6628188882</v>
      </c>
      <c r="N10" s="24">
        <v>8.44</v>
      </c>
    </row>
    <row r="11" spans="1:14" ht="17.25" customHeight="1">
      <c r="A11" s="22" t="s">
        <v>11</v>
      </c>
      <c r="B11" s="23">
        <v>159234907868</v>
      </c>
      <c r="C11" s="23">
        <v>91.93</v>
      </c>
      <c r="D11" s="23">
        <v>154453449069</v>
      </c>
      <c r="E11" s="23">
        <v>91.81</v>
      </c>
      <c r="F11" s="23">
        <v>4781458799</v>
      </c>
      <c r="G11" s="24">
        <v>3.1</v>
      </c>
      <c r="H11" s="22" t="s">
        <v>12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0</v>
      </c>
    </row>
    <row r="12" spans="1:14" ht="17.25" customHeight="1">
      <c r="A12" s="22" t="s">
        <v>13</v>
      </c>
      <c r="B12" s="23">
        <v>31193629.33</v>
      </c>
      <c r="C12" s="23">
        <v>0.02</v>
      </c>
      <c r="D12" s="23">
        <v>31993060.68</v>
      </c>
      <c r="E12" s="23">
        <v>0.02</v>
      </c>
      <c r="F12" s="23">
        <v>-799431.3500000015</v>
      </c>
      <c r="G12" s="24">
        <v>2.5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12792745.69</v>
      </c>
      <c r="C13" s="23">
        <v>0.01</v>
      </c>
      <c r="D13" s="23">
        <v>12912789.98</v>
      </c>
      <c r="E13" s="23">
        <v>0.01</v>
      </c>
      <c r="F13" s="23">
        <v>-120044.29000000097</v>
      </c>
      <c r="G13" s="24">
        <v>0.93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143786024</v>
      </c>
      <c r="C15" s="20">
        <v>0.08</v>
      </c>
      <c r="D15" s="20">
        <v>159255628</v>
      </c>
      <c r="E15" s="20">
        <v>0.09</v>
      </c>
      <c r="F15" s="20">
        <v>-15469604</v>
      </c>
      <c r="G15" s="21">
        <v>9.71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203362025</v>
      </c>
      <c r="J16" s="20">
        <v>0.12</v>
      </c>
      <c r="K16" s="20">
        <v>299963614</v>
      </c>
      <c r="L16" s="20">
        <v>0.18</v>
      </c>
      <c r="M16" s="20">
        <v>-96601589</v>
      </c>
      <c r="N16" s="21">
        <v>32.2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203362025</v>
      </c>
      <c r="J18" s="23">
        <v>0.12</v>
      </c>
      <c r="K18" s="23">
        <v>299963614</v>
      </c>
      <c r="L18" s="23">
        <v>0.18</v>
      </c>
      <c r="M18" s="23">
        <v>-96601589</v>
      </c>
      <c r="N18" s="24">
        <v>32.2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143786024</v>
      </c>
      <c r="C20" s="23">
        <v>0.08</v>
      </c>
      <c r="D20" s="23">
        <v>159255628</v>
      </c>
      <c r="E20" s="23">
        <v>0.09</v>
      </c>
      <c r="F20" s="23">
        <v>-15469604</v>
      </c>
      <c r="G20" s="24">
        <v>9.71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850836379</v>
      </c>
      <c r="C21" s="20">
        <v>0.49</v>
      </c>
      <c r="D21" s="20">
        <v>865528580</v>
      </c>
      <c r="E21" s="20">
        <v>0.51</v>
      </c>
      <c r="F21" s="20">
        <v>-14692201</v>
      </c>
      <c r="G21" s="21">
        <v>1.7</v>
      </c>
      <c r="H21" s="19" t="s">
        <v>31</v>
      </c>
      <c r="I21" s="20">
        <v>-5373858830.98</v>
      </c>
      <c r="J21" s="20">
        <v>-3.1</v>
      </c>
      <c r="K21" s="20">
        <v>-38792127371.34</v>
      </c>
      <c r="L21" s="20">
        <v>-23.06</v>
      </c>
      <c r="M21" s="20">
        <v>33418268540.359997</v>
      </c>
      <c r="N21" s="21">
        <v>86.15</v>
      </c>
    </row>
    <row r="22" spans="1:14" ht="17.25" customHeight="1">
      <c r="A22" s="22" t="s">
        <v>32</v>
      </c>
      <c r="B22" s="23">
        <v>521062454</v>
      </c>
      <c r="C22" s="23">
        <v>0.3</v>
      </c>
      <c r="D22" s="23">
        <v>521062454</v>
      </c>
      <c r="E22" s="23">
        <v>0.31</v>
      </c>
      <c r="F22" s="23">
        <v>0</v>
      </c>
      <c r="G22" s="24">
        <v>0</v>
      </c>
      <c r="H22" s="19" t="s">
        <v>33</v>
      </c>
      <c r="I22" s="20">
        <v>930000</v>
      </c>
      <c r="J22" s="20">
        <v>0</v>
      </c>
      <c r="K22" s="20">
        <v>930000</v>
      </c>
      <c r="L22" s="20">
        <v>0</v>
      </c>
      <c r="M22" s="20">
        <v>0</v>
      </c>
      <c r="N22" s="21">
        <v>0</v>
      </c>
    </row>
    <row r="23" spans="1:14" ht="17.25" customHeight="1">
      <c r="A23" s="22" t="s">
        <v>34</v>
      </c>
      <c r="B23" s="23">
        <v>355272</v>
      </c>
      <c r="C23" s="23">
        <v>0</v>
      </c>
      <c r="D23" s="23">
        <v>419868</v>
      </c>
      <c r="E23" s="23">
        <v>0</v>
      </c>
      <c r="F23" s="23">
        <v>-64596</v>
      </c>
      <c r="G23" s="24">
        <v>15.38</v>
      </c>
      <c r="H23" s="22" t="s">
        <v>35</v>
      </c>
      <c r="I23" s="23">
        <v>930000</v>
      </c>
      <c r="J23" s="23">
        <v>0</v>
      </c>
      <c r="K23" s="23">
        <v>930000</v>
      </c>
      <c r="L23" s="23">
        <v>0</v>
      </c>
      <c r="M23" s="23">
        <v>0</v>
      </c>
      <c r="N23" s="24">
        <v>0</v>
      </c>
    </row>
    <row r="24" spans="1:14" ht="17.25" customHeight="1">
      <c r="A24" s="22" t="s">
        <v>36</v>
      </c>
      <c r="B24" s="23">
        <v>295045113</v>
      </c>
      <c r="C24" s="23">
        <v>0.17</v>
      </c>
      <c r="D24" s="23">
        <v>304667505</v>
      </c>
      <c r="E24" s="23">
        <v>0.18</v>
      </c>
      <c r="F24" s="23">
        <v>-9622392</v>
      </c>
      <c r="G24" s="24">
        <v>3.16</v>
      </c>
      <c r="H24" s="19" t="s">
        <v>37</v>
      </c>
      <c r="I24" s="20">
        <v>1381171989.4</v>
      </c>
      <c r="J24" s="20">
        <v>0.8</v>
      </c>
      <c r="K24" s="20">
        <v>1374856226.4</v>
      </c>
      <c r="L24" s="20">
        <v>0.82</v>
      </c>
      <c r="M24" s="20">
        <v>6315763</v>
      </c>
      <c r="N24" s="21">
        <v>0.46</v>
      </c>
    </row>
    <row r="25" spans="1:14" ht="17.25" customHeight="1">
      <c r="A25" s="22" t="s">
        <v>38</v>
      </c>
      <c r="B25" s="23">
        <v>31626691</v>
      </c>
      <c r="C25" s="23">
        <v>0.02</v>
      </c>
      <c r="D25" s="23">
        <v>36921344</v>
      </c>
      <c r="E25" s="23">
        <v>0.02</v>
      </c>
      <c r="F25" s="23">
        <v>-5294653</v>
      </c>
      <c r="G25" s="24">
        <v>14.34</v>
      </c>
      <c r="H25" s="22" t="s">
        <v>39</v>
      </c>
      <c r="I25" s="23">
        <v>1381171989.4</v>
      </c>
      <c r="J25" s="23">
        <v>0.8</v>
      </c>
      <c r="K25" s="23">
        <v>1374856226.4</v>
      </c>
      <c r="L25" s="23">
        <v>0.82</v>
      </c>
      <c r="M25" s="23">
        <v>6315763</v>
      </c>
      <c r="N25" s="24">
        <v>0.46</v>
      </c>
    </row>
    <row r="26" spans="1:14" ht="17.25" customHeight="1">
      <c r="A26" s="22" t="s">
        <v>40</v>
      </c>
      <c r="B26" s="23">
        <v>634193</v>
      </c>
      <c r="C26" s="23">
        <v>0</v>
      </c>
      <c r="D26" s="23">
        <v>79887</v>
      </c>
      <c r="E26" s="23">
        <v>0</v>
      </c>
      <c r="F26" s="23">
        <v>554306</v>
      </c>
      <c r="G26" s="24">
        <v>693.86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2112656</v>
      </c>
      <c r="C27" s="23">
        <v>0</v>
      </c>
      <c r="D27" s="23">
        <v>2377522</v>
      </c>
      <c r="E27" s="23">
        <v>0</v>
      </c>
      <c r="F27" s="23">
        <v>-264866</v>
      </c>
      <c r="G27" s="24">
        <v>11.14</v>
      </c>
      <c r="H27" s="19" t="s">
        <v>43</v>
      </c>
      <c r="I27" s="20">
        <v>-6755960820.38</v>
      </c>
      <c r="J27" s="20">
        <v>-3.9</v>
      </c>
      <c r="K27" s="20">
        <v>-40167913597.74</v>
      </c>
      <c r="L27" s="20">
        <v>-23.88</v>
      </c>
      <c r="M27" s="20">
        <v>33411952777.359997</v>
      </c>
      <c r="N27" s="21">
        <v>83.18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-6755960820.38</v>
      </c>
      <c r="J29" s="23">
        <v>-3.9</v>
      </c>
      <c r="K29" s="23">
        <v>-40167913597.74</v>
      </c>
      <c r="L29" s="23">
        <v>-23.88</v>
      </c>
      <c r="M29" s="23">
        <v>33411952777.359997</v>
      </c>
      <c r="N29" s="24">
        <v>83.18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0</v>
      </c>
      <c r="C35" s="20">
        <v>0</v>
      </c>
      <c r="D35" s="20">
        <v>415571</v>
      </c>
      <c r="E35" s="20">
        <v>0</v>
      </c>
      <c r="F35" s="20">
        <v>-415571</v>
      </c>
      <c r="G35" s="21">
        <v>100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0</v>
      </c>
      <c r="C36" s="23">
        <v>0</v>
      </c>
      <c r="D36" s="23">
        <v>415571</v>
      </c>
      <c r="E36" s="23">
        <v>0</v>
      </c>
      <c r="F36" s="23">
        <v>-415571</v>
      </c>
      <c r="G36" s="24">
        <v>100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3576765431</v>
      </c>
      <c r="C39" s="20">
        <v>2.06</v>
      </c>
      <c r="D39" s="20">
        <v>3742300690</v>
      </c>
      <c r="E39" s="20">
        <v>2.22</v>
      </c>
      <c r="F39" s="20">
        <v>-165535259</v>
      </c>
      <c r="G39" s="21">
        <v>4.42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3576765431</v>
      </c>
      <c r="C41" s="23">
        <v>2.06</v>
      </c>
      <c r="D41" s="23">
        <v>3742300690</v>
      </c>
      <c r="E41" s="23">
        <v>2.22</v>
      </c>
      <c r="F41" s="23">
        <v>-165535259</v>
      </c>
      <c r="G41" s="24">
        <v>4.42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173221230177.02</v>
      </c>
      <c r="C44" s="27">
        <f t="shared" si="0"/>
        <v>100</v>
      </c>
      <c r="D44" s="27">
        <f t="shared" si="0"/>
        <v>168227752107.66</v>
      </c>
      <c r="E44" s="27">
        <f t="shared" si="0"/>
        <v>100</v>
      </c>
      <c r="F44" s="27">
        <f t="shared" si="0"/>
        <v>4993478069.359985</v>
      </c>
      <c r="G44" s="28">
        <f t="shared" si="0"/>
        <v>2.97</v>
      </c>
      <c r="H44" s="26" t="s">
        <v>76</v>
      </c>
      <c r="I44" s="27">
        <f>I7+I21</f>
        <v>173221230177.02</v>
      </c>
      <c r="J44" s="27">
        <f>ROUND(I44/I44*100,2)</f>
        <v>100</v>
      </c>
      <c r="K44" s="27">
        <f>K7+K21</f>
        <v>168227752107.66</v>
      </c>
      <c r="L44" s="27">
        <f>ROUND(K44/K44*100,2)</f>
        <v>100</v>
      </c>
      <c r="M44" s="27">
        <f>M7+M21</f>
        <v>4993478069.359997</v>
      </c>
      <c r="N44" s="28">
        <f>ABS(ROUND(M44/K44*100,2))</f>
        <v>2.97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2012-04-27T08:42:06Z</dcterms:created>
  <dcterms:modified xsi:type="dcterms:W3CDTF">2012-04-27T08:43:04Z</dcterms:modified>
  <cp:category/>
  <cp:version/>
  <cp:contentType/>
  <cp:contentStatus/>
</cp:coreProperties>
</file>