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<sst xmlns="http://schemas.openxmlformats.org/spreadsheetml/2006/main" count="214" uniqueCount="184">
  <si>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</si>
  <si>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</si>
  <si>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</si>
  <si>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</si>
  <si>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</si>
  <si>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</si>
  <si>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</si>
  <si>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</si>
  <si>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</si>
  <si>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</si>
  <si>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</si>
  <si>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</si>
  <si>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</si>
  <si>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</si>
  <si>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</si>
  <si>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</si>
  <si>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</si>
  <si>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</si>
  <si>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</si>
  <si>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</si>
  <si>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</si>
  <si>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</si>
  <si>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</si>
  <si>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</si>
  <si>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</si>
  <si>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</si>
  <si>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</si>
  <si>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</si>
  <si>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</si>
  <si>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</si>
  <si>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</si>
  <si>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</si>
  <si>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</si>
  <si>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</si>
  <si>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</si>
  <si>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</si>
  <si>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</si>
  <si>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</si>
  <si>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</si>
  <si>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</si>
  <si>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</si>
  <si>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</si>
  <si>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</si>
  <si>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</si>
  <si>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</si>
  <si>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</si>
  <si>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</si>
  <si>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</si>
  <si>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</si>
  <si>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</si>
  <si>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</si>
  <si>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</si>
  <si>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</si>
  <si>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</si>
  <si>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</si>
  <si>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</si>
  <si>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</si>
  <si>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</si>
  <si>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</si>
  <si>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</si>
  <si>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</si>
  <si>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</si>
  <si>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</si>
  <si>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</si>
  <si>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</si>
  <si>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</si>
  <si>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國民年金保險</t>
  </si>
  <si>
    <t>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</si>
  <si>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</si>
  <si>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</si>
  <si>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</si>
  <si>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</si>
  <si>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</si>
  <si>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</si>
  <si>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</si>
  <si>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</si>
  <si>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</si>
  <si>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50,500,000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30,000,000 </t>
    </r>
    <r>
      <rPr>
        <sz val="10"/>
        <rFont val="新細明體"/>
        <family val="1"/>
      </rPr>
      <t>元。
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因擔保、保證或契約可能造成未來會計年度支出事項（包括或有負債）</t>
    </r>
    <r>
      <rPr>
        <sz val="10"/>
        <rFont val="Times New Roman"/>
        <family val="1"/>
      </rPr>
      <t>342,489,045,945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</si>
  <si>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</si>
  <si>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</si>
  <si>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</si>
  <si>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</si>
  <si>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</si>
  <si>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</si>
  <si>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</si>
  <si>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</si>
  <si>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</si>
  <si>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</si>
  <si>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</si>
  <si>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</si>
  <si>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</si>
  <si>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</si>
  <si>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</si>
  <si>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</si>
  <si>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</si>
  <si>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</si>
  <si>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</si>
  <si>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</si>
  <si>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</si>
  <si>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</si>
  <si>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</si>
  <si>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</si>
  <si>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</si>
  <si>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</si>
  <si>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</si>
  <si>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</si>
  <si>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</si>
  <si>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</si>
  <si>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</si>
  <si>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</si>
  <si>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國民年金保險基金現金流量決算表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</si>
  <si>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</si>
  <si>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</si>
  <si>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</si>
  <si>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</si>
  <si>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</si>
  <si>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</si>
  <si>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國民年金保險基金餘絀撥補決算表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</si>
  <si>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</si>
  <si>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</si>
  <si>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</si>
  <si>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</si>
  <si>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</si>
  <si>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</si>
  <si>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</si>
  <si>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</si>
  <si>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</si>
  <si>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</si>
  <si>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</si>
  <si>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</si>
  <si>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</si>
  <si>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</si>
  <si>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</si>
  <si>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</si>
  <si>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</si>
  <si>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</si>
  <si>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</si>
  <si>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</si>
  <si>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</si>
  <si>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</si>
  <si>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</si>
  <si>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</si>
  <si>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</si>
  <si>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國民年金保險基金</t>
  </si>
  <si>
    <t>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</si>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</sst>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62569901000</v>
      </c>
      <c r="C5" s="98">
        <v>100</v>
      </c>
      <c r="D5" s="98">
        <v>73081473732</v>
      </c>
      <c r="E5" s="99">
        <v>100</v>
      </c>
      <c r="F5" s="100">
        <v>0</v>
      </c>
      <c r="G5" s="98">
        <v>73081473732</v>
      </c>
      <c r="H5" s="98">
        <v>100</v>
      </c>
      <c r="I5" s="98">
        <v>10511572732</v>
      </c>
      <c r="J5" s="101">
        <v>16.8</v>
      </c>
    </row>
    <row r="6" spans="1:10" ht="18.75" customHeight="1">
      <c r="A6" s="102" t="s">
        <v>147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148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151</v>
      </c>
      <c r="B10" s="103">
        <v>2423944000</v>
      </c>
      <c r="C10" s="103">
        <v>3.87</v>
      </c>
      <c r="D10" s="103">
        <v>13719640148</v>
      </c>
      <c r="E10" s="104">
        <v>18.77</v>
      </c>
      <c r="F10" s="105">
        <v>0</v>
      </c>
      <c r="G10" s="103">
        <v>13719640148</v>
      </c>
      <c r="H10" s="103">
        <v>18.77</v>
      </c>
      <c r="I10" s="103">
        <v>11295696148</v>
      </c>
      <c r="J10" s="106">
        <v>466</v>
      </c>
    </row>
    <row r="11" spans="1:10" ht="18.75" customHeight="1">
      <c r="A11" s="102" t="s">
        <v>152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60136832000</v>
      </c>
      <c r="C13" s="103">
        <v>96.11</v>
      </c>
      <c r="D13" s="103">
        <v>59357219153</v>
      </c>
      <c r="E13" s="104">
        <v>81.22</v>
      </c>
      <c r="F13" s="105">
        <v>0</v>
      </c>
      <c r="G13" s="103">
        <v>59357219153</v>
      </c>
      <c r="H13" s="103">
        <v>81.22</v>
      </c>
      <c r="I13" s="103">
        <v>-779612847</v>
      </c>
      <c r="J13" s="106">
        <v>1.3</v>
      </c>
    </row>
    <row r="14" spans="1:10" ht="18.75" customHeight="1">
      <c r="A14" s="102" t="s">
        <v>155</v>
      </c>
      <c r="B14" s="103">
        <v>9125000</v>
      </c>
      <c r="C14" s="103">
        <v>0.01</v>
      </c>
      <c r="D14" s="103">
        <v>4614431</v>
      </c>
      <c r="E14" s="104">
        <v>0.01</v>
      </c>
      <c r="F14" s="105">
        <v>0</v>
      </c>
      <c r="G14" s="103">
        <v>4614431</v>
      </c>
      <c r="H14" s="103">
        <v>0.01</v>
      </c>
      <c r="I14" s="103">
        <v>-4510569</v>
      </c>
      <c r="J14" s="106">
        <v>49.43</v>
      </c>
    </row>
    <row r="15" spans="1:10" s="53" customFormat="1" ht="18.75" customHeight="1">
      <c r="A15" s="107" t="s">
        <v>156</v>
      </c>
      <c r="B15" s="108">
        <v>62569901000</v>
      </c>
      <c r="C15" s="108">
        <v>100</v>
      </c>
      <c r="D15" s="108">
        <v>73081505367</v>
      </c>
      <c r="E15" s="109">
        <v>100</v>
      </c>
      <c r="F15" s="110">
        <v>0</v>
      </c>
      <c r="G15" s="108">
        <v>73081505367</v>
      </c>
      <c r="H15" s="108">
        <v>100</v>
      </c>
      <c r="I15" s="108">
        <v>10511604367</v>
      </c>
      <c r="J15" s="111">
        <v>16.8</v>
      </c>
    </row>
    <row r="16" spans="1:10" ht="18.75" customHeight="1">
      <c r="A16" s="102" t="s">
        <v>157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03">
        <v>0</v>
      </c>
      <c r="H16" s="103">
        <v>0</v>
      </c>
      <c r="I16" s="103">
        <v>0</v>
      </c>
      <c r="J16" s="106">
        <v>0</v>
      </c>
    </row>
    <row r="17" spans="1:10" ht="18.75" customHeight="1">
      <c r="A17" s="102" t="s">
        <v>158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161</v>
      </c>
      <c r="B20" s="103">
        <v>44199000</v>
      </c>
      <c r="C20" s="103">
        <v>0.07</v>
      </c>
      <c r="D20" s="103">
        <v>17328964055</v>
      </c>
      <c r="E20" s="104">
        <v>23.71</v>
      </c>
      <c r="F20" s="105">
        <v>0</v>
      </c>
      <c r="G20" s="103">
        <v>17328964055</v>
      </c>
      <c r="H20" s="103">
        <v>23.71</v>
      </c>
      <c r="I20" s="103">
        <v>17284765055</v>
      </c>
      <c r="J20" s="106">
        <v>39106.69</v>
      </c>
    </row>
    <row r="21" spans="1:10" ht="18.75" customHeight="1">
      <c r="A21" s="102" t="s">
        <v>162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163</v>
      </c>
      <c r="B22" s="103">
        <v>61574893000</v>
      </c>
      <c r="C22" s="103">
        <v>98.41</v>
      </c>
      <c r="D22" s="103">
        <v>54869692038</v>
      </c>
      <c r="E22" s="104">
        <v>75.08</v>
      </c>
      <c r="F22" s="105">
        <v>0</v>
      </c>
      <c r="G22" s="103">
        <v>54869692038</v>
      </c>
      <c r="H22" s="103">
        <v>75.08</v>
      </c>
      <c r="I22" s="103">
        <v>-6705200962</v>
      </c>
      <c r="J22" s="106">
        <v>10.89</v>
      </c>
    </row>
    <row r="23" spans="1:10" ht="18.75" customHeight="1">
      <c r="A23" s="102" t="s">
        <v>164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165</v>
      </c>
      <c r="B24" s="103">
        <v>950809000</v>
      </c>
      <c r="C24" s="103">
        <v>1.52</v>
      </c>
      <c r="D24" s="103">
        <v>882849274</v>
      </c>
      <c r="E24" s="104">
        <v>1.21</v>
      </c>
      <c r="F24" s="105">
        <v>0</v>
      </c>
      <c r="G24" s="103">
        <v>882849274</v>
      </c>
      <c r="H24" s="103">
        <v>1.21</v>
      </c>
      <c r="I24" s="103">
        <v>-67959726</v>
      </c>
      <c r="J24" s="106">
        <v>7.15</v>
      </c>
    </row>
    <row r="25" spans="1:10" ht="18.75" customHeight="1">
      <c r="A25" s="102" t="s">
        <v>166</v>
      </c>
      <c r="B25" s="103">
        <v>0</v>
      </c>
      <c r="C25" s="103">
        <v>0</v>
      </c>
      <c r="D25" s="103">
        <v>0</v>
      </c>
      <c r="E25" s="104">
        <v>0</v>
      </c>
      <c r="F25" s="105">
        <v>0</v>
      </c>
      <c r="G25" s="103">
        <v>0</v>
      </c>
      <c r="H25" s="103">
        <v>0</v>
      </c>
      <c r="I25" s="103">
        <v>0</v>
      </c>
      <c r="J25" s="106">
        <v>0</v>
      </c>
    </row>
    <row r="26" spans="1:10" ht="18.75" customHeight="1">
      <c r="A26" s="102" t="s">
        <v>167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168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169</v>
      </c>
      <c r="B28" s="108">
        <v>0</v>
      </c>
      <c r="C28" s="108">
        <v>0</v>
      </c>
      <c r="D28" s="108">
        <v>-31635</v>
      </c>
      <c r="E28" s="109">
        <v>0</v>
      </c>
      <c r="F28" s="110">
        <v>0</v>
      </c>
      <c r="G28" s="108">
        <v>-31635</v>
      </c>
      <c r="H28" s="108">
        <v>0</v>
      </c>
      <c r="I28" s="108">
        <v>-31635</v>
      </c>
      <c r="J28" s="111">
        <v>0</v>
      </c>
    </row>
    <row r="29" spans="1:10" s="53" customFormat="1" ht="18.75" customHeight="1">
      <c r="A29" s="107" t="s">
        <v>170</v>
      </c>
      <c r="B29" s="108">
        <v>0</v>
      </c>
      <c r="C29" s="108">
        <v>0</v>
      </c>
      <c r="D29" s="108">
        <v>31635</v>
      </c>
      <c r="E29" s="109">
        <v>0</v>
      </c>
      <c r="F29" s="110">
        <v>0</v>
      </c>
      <c r="G29" s="108">
        <v>31635</v>
      </c>
      <c r="H29" s="108">
        <v>0</v>
      </c>
      <c r="I29" s="108">
        <v>31635</v>
      </c>
      <c r="J29" s="111">
        <v>0</v>
      </c>
    </row>
    <row r="30" spans="1:10" ht="18.75" customHeight="1">
      <c r="A30" s="102" t="s">
        <v>171</v>
      </c>
      <c r="B30" s="103">
        <v>0</v>
      </c>
      <c r="C30" s="103">
        <v>0</v>
      </c>
      <c r="D30" s="103">
        <v>22606</v>
      </c>
      <c r="E30" s="104">
        <v>0</v>
      </c>
      <c r="F30" s="105">
        <v>0</v>
      </c>
      <c r="G30" s="103">
        <v>22606</v>
      </c>
      <c r="H30" s="103">
        <v>0</v>
      </c>
      <c r="I30" s="103">
        <v>22606</v>
      </c>
      <c r="J30" s="106">
        <v>0</v>
      </c>
    </row>
    <row r="31" spans="1:10" ht="18.75" customHeight="1">
      <c r="A31" s="102" t="s">
        <v>172</v>
      </c>
      <c r="B31" s="103">
        <v>0</v>
      </c>
      <c r="C31" s="103">
        <v>0</v>
      </c>
      <c r="D31" s="103">
        <v>9029</v>
      </c>
      <c r="E31" s="104">
        <v>0</v>
      </c>
      <c r="F31" s="105">
        <v>0</v>
      </c>
      <c r="G31" s="103">
        <v>9029</v>
      </c>
      <c r="H31" s="103">
        <v>0</v>
      </c>
      <c r="I31" s="103">
        <v>9029</v>
      </c>
      <c r="J31" s="106">
        <v>0</v>
      </c>
    </row>
    <row r="32" spans="1:10" s="53" customFormat="1" ht="18.75" customHeight="1">
      <c r="A32" s="107" t="s">
        <v>173</v>
      </c>
      <c r="B32" s="108">
        <v>0</v>
      </c>
      <c r="C32" s="108">
        <v>0</v>
      </c>
      <c r="D32" s="108">
        <v>0</v>
      </c>
      <c r="E32" s="109">
        <v>0</v>
      </c>
      <c r="F32" s="110">
        <v>0</v>
      </c>
      <c r="G32" s="108">
        <v>0</v>
      </c>
      <c r="H32" s="108">
        <v>0</v>
      </c>
      <c r="I32" s="108">
        <v>0</v>
      </c>
      <c r="J32" s="111">
        <v>0</v>
      </c>
    </row>
    <row r="33" spans="1:10" ht="18.75" customHeight="1">
      <c r="A33" s="102" t="s">
        <v>174</v>
      </c>
      <c r="B33" s="103">
        <v>0</v>
      </c>
      <c r="C33" s="103">
        <v>0</v>
      </c>
      <c r="D33" s="103">
        <v>0</v>
      </c>
      <c r="E33" s="104">
        <v>0</v>
      </c>
      <c r="F33" s="105">
        <v>0</v>
      </c>
      <c r="G33" s="103">
        <v>0</v>
      </c>
      <c r="H33" s="103">
        <v>0</v>
      </c>
      <c r="I33" s="103">
        <v>0</v>
      </c>
      <c r="J33" s="106">
        <v>0</v>
      </c>
    </row>
    <row r="34" spans="1:10" ht="18.75" customHeight="1">
      <c r="A34" s="102" t="s">
        <v>175</v>
      </c>
      <c r="B34" s="103">
        <v>0</v>
      </c>
      <c r="C34" s="103">
        <v>0</v>
      </c>
      <c r="D34" s="103">
        <v>0</v>
      </c>
      <c r="E34" s="104">
        <v>0</v>
      </c>
      <c r="F34" s="105">
        <v>0</v>
      </c>
      <c r="G34" s="103">
        <v>0</v>
      </c>
      <c r="H34" s="103">
        <v>0</v>
      </c>
      <c r="I34" s="103">
        <v>0</v>
      </c>
      <c r="J34" s="106">
        <v>0</v>
      </c>
    </row>
    <row r="35" spans="1:10" s="53" customFormat="1" ht="18.75" customHeight="1">
      <c r="A35" s="107" t="s">
        <v>176</v>
      </c>
      <c r="B35" s="108">
        <v>0</v>
      </c>
      <c r="C35" s="108">
        <v>0</v>
      </c>
      <c r="D35" s="108">
        <v>31635</v>
      </c>
      <c r="E35" s="109">
        <v>0</v>
      </c>
      <c r="F35" s="110">
        <v>0</v>
      </c>
      <c r="G35" s="108">
        <v>31635</v>
      </c>
      <c r="H35" s="108">
        <v>0</v>
      </c>
      <c r="I35" s="108">
        <v>31635</v>
      </c>
      <c r="J35" s="111">
        <v>0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0</v>
      </c>
      <c r="C38" s="113">
        <v>0</v>
      </c>
      <c r="D38" s="113">
        <v>0</v>
      </c>
      <c r="E38" s="114">
        <v>0</v>
      </c>
      <c r="F38" s="115">
        <v>0</v>
      </c>
      <c r="G38" s="113">
        <v>0</v>
      </c>
      <c r="H38" s="113">
        <v>0</v>
      </c>
      <c r="I38" s="113">
        <v>0</v>
      </c>
      <c r="J38" s="116">
        <v>0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0</v>
      </c>
      <c r="C5" s="75">
        <v>0</v>
      </c>
      <c r="D5" s="75">
        <v>0</v>
      </c>
      <c r="E5" s="75">
        <v>0</v>
      </c>
      <c r="F5" s="75">
        <v>0</v>
      </c>
      <c r="G5" s="76">
        <v>0</v>
      </c>
    </row>
    <row r="6" spans="1:7" ht="33" customHeight="1">
      <c r="A6" s="77" t="s">
        <v>122</v>
      </c>
      <c r="B6" s="78">
        <v>0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</row>
    <row r="7" spans="1:7" ht="33" customHeight="1">
      <c r="A7" s="77" t="s">
        <v>123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6">
        <v>0</v>
      </c>
    </row>
    <row r="10" spans="1:7" ht="33" customHeight="1">
      <c r="A10" s="77" t="s">
        <v>126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6">
        <v>0</v>
      </c>
    </row>
    <row r="16" spans="1:7" s="53" customFormat="1" ht="33" customHeight="1">
      <c r="A16" s="74" t="s">
        <v>132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6">
        <v>0</v>
      </c>
    </row>
    <row r="17" spans="1:7" ht="33" customHeight="1">
      <c r="A17" s="77" t="s">
        <v>133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</row>
    <row r="18" spans="1:7" ht="33" customHeight="1">
      <c r="A18" s="77" t="s">
        <v>134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</row>
    <row r="19" spans="1:7" s="53" customFormat="1" ht="33" customHeight="1">
      <c r="A19" s="74" t="s">
        <v>135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6">
        <v>0</v>
      </c>
    </row>
    <row r="20" spans="1:7" ht="33" customHeight="1">
      <c r="A20" s="77" t="s">
        <v>136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2">
        <v>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0</v>
      </c>
      <c r="C7" s="55">
        <v>0</v>
      </c>
      <c r="D7" s="55">
        <v>0</v>
      </c>
      <c r="E7" s="56">
        <v>0</v>
      </c>
    </row>
    <row r="8" spans="1:5" ht="20.25" customHeight="1">
      <c r="A8" s="54" t="s">
        <v>83</v>
      </c>
      <c r="B8" s="55">
        <v>16560552000</v>
      </c>
      <c r="C8" s="55">
        <v>16943839421</v>
      </c>
      <c r="D8" s="55">
        <v>383287421</v>
      </c>
      <c r="E8" s="56">
        <v>2.31</v>
      </c>
    </row>
    <row r="9" spans="1:5" s="53" customFormat="1" ht="20.25" customHeight="1">
      <c r="A9" s="57" t="s">
        <v>84</v>
      </c>
      <c r="B9" s="58">
        <v>16560552000</v>
      </c>
      <c r="C9" s="58">
        <v>16943839421</v>
      </c>
      <c r="D9" s="58">
        <v>383287421</v>
      </c>
      <c r="E9" s="59">
        <v>2.31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30259779737</v>
      </c>
      <c r="D11" s="55">
        <v>30259779737</v>
      </c>
      <c r="E11" s="56">
        <v>0</v>
      </c>
    </row>
    <row r="12" spans="1:5" ht="20.25" customHeight="1">
      <c r="A12" s="54" t="s">
        <v>87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0</v>
      </c>
      <c r="C14" s="55">
        <v>0</v>
      </c>
      <c r="D14" s="55">
        <v>0</v>
      </c>
      <c r="E14" s="56">
        <v>0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-25233968000</v>
      </c>
      <c r="C16" s="55">
        <v>-59952414429</v>
      </c>
      <c r="D16" s="55">
        <v>-34718446429</v>
      </c>
      <c r="E16" s="56">
        <v>137.59</v>
      </c>
    </row>
    <row r="17" spans="1:5" ht="20.25" customHeight="1">
      <c r="A17" s="54" t="s">
        <v>92</v>
      </c>
      <c r="B17" s="55">
        <v>0</v>
      </c>
      <c r="C17" s="55">
        <v>-600000000</v>
      </c>
      <c r="D17" s="55">
        <v>-600000000</v>
      </c>
      <c r="E17" s="56">
        <v>0</v>
      </c>
    </row>
    <row r="18" spans="1:5" ht="20.25" customHeight="1">
      <c r="A18" s="54" t="s">
        <v>93</v>
      </c>
      <c r="B18" s="55">
        <v>0</v>
      </c>
      <c r="C18" s="55">
        <v>0</v>
      </c>
      <c r="D18" s="55">
        <v>0</v>
      </c>
      <c r="E18" s="56">
        <v>0</v>
      </c>
    </row>
    <row r="19" spans="1:5" ht="20.25" customHeight="1">
      <c r="A19" s="54" t="s">
        <v>94</v>
      </c>
      <c r="B19" s="55">
        <v>0</v>
      </c>
      <c r="C19" s="55">
        <v>0</v>
      </c>
      <c r="D19" s="55">
        <v>0</v>
      </c>
      <c r="E19" s="56">
        <v>0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-25233968000</v>
      </c>
      <c r="C21" s="58">
        <v>-30292634692</v>
      </c>
      <c r="D21" s="58">
        <v>-5058666692</v>
      </c>
      <c r="E21" s="59">
        <v>20.05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0</v>
      </c>
      <c r="C23" s="55">
        <v>0</v>
      </c>
      <c r="D23" s="55">
        <v>0</v>
      </c>
      <c r="E23" s="56">
        <v>0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0</v>
      </c>
      <c r="C25" s="55">
        <v>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32934143000</v>
      </c>
      <c r="C26" s="55">
        <v>65207190790</v>
      </c>
      <c r="D26" s="55">
        <v>32273047790</v>
      </c>
      <c r="E26" s="56">
        <v>97.99</v>
      </c>
    </row>
    <row r="27" spans="1:5" ht="30" customHeight="1">
      <c r="A27" s="54" t="s">
        <v>115</v>
      </c>
      <c r="B27" s="55">
        <v>0</v>
      </c>
      <c r="C27" s="55">
        <v>0</v>
      </c>
      <c r="D27" s="55">
        <v>0</v>
      </c>
      <c r="E27" s="56">
        <v>0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-32934143000</v>
      </c>
      <c r="C31" s="55">
        <v>-65261483130</v>
      </c>
      <c r="D31" s="55">
        <v>-32327340130</v>
      </c>
      <c r="E31" s="56">
        <v>98.16</v>
      </c>
    </row>
    <row r="32" spans="1:5" s="53" customFormat="1" ht="20.25" customHeight="1">
      <c r="A32" s="57" t="s">
        <v>105</v>
      </c>
      <c r="B32" s="58">
        <v>0</v>
      </c>
      <c r="C32" s="58">
        <v>-54292340</v>
      </c>
      <c r="D32" s="58">
        <v>-54292340</v>
      </c>
      <c r="E32" s="59">
        <v>0</v>
      </c>
    </row>
    <row r="33" spans="1:5" s="53" customFormat="1" ht="20.25" customHeight="1">
      <c r="A33" s="57" t="s">
        <v>106</v>
      </c>
      <c r="B33" s="58">
        <v>0</v>
      </c>
      <c r="C33" s="58">
        <v>27187158</v>
      </c>
      <c r="D33" s="58">
        <v>27187158</v>
      </c>
      <c r="E33" s="59">
        <v>0</v>
      </c>
    </row>
    <row r="34" spans="1:5" s="53" customFormat="1" ht="20.25" customHeight="1">
      <c r="A34" s="57" t="s">
        <v>107</v>
      </c>
      <c r="B34" s="58">
        <v>-8673416000</v>
      </c>
      <c r="C34" s="58">
        <v>-13375900453</v>
      </c>
      <c r="D34" s="58">
        <v>-4702484453</v>
      </c>
      <c r="E34" s="59">
        <v>54.22</v>
      </c>
    </row>
    <row r="35" spans="1:5" s="53" customFormat="1" ht="20.25" customHeight="1">
      <c r="A35" s="57" t="s">
        <v>108</v>
      </c>
      <c r="B35" s="58">
        <v>71684000000</v>
      </c>
      <c r="C35" s="58">
        <v>53227999566</v>
      </c>
      <c r="D35" s="58">
        <v>-18456000434</v>
      </c>
      <c r="E35" s="59">
        <v>25.75</v>
      </c>
    </row>
    <row r="36" spans="1:5" s="53" customFormat="1" ht="20.25" customHeight="1">
      <c r="A36" s="60" t="s">
        <v>109</v>
      </c>
      <c r="B36" s="61">
        <v>63010584000</v>
      </c>
      <c r="C36" s="61">
        <v>39852099113</v>
      </c>
      <c r="D36" s="61">
        <v>-23158484887</v>
      </c>
      <c r="E36" s="62">
        <v>36.75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A1" sqref="A1:G1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146987219267</v>
      </c>
      <c r="C7" s="20">
        <v>100</v>
      </c>
      <c r="D7" s="20">
        <v>122549989190</v>
      </c>
      <c r="E7" s="20">
        <v>100</v>
      </c>
      <c r="F7" s="20">
        <v>24437230077</v>
      </c>
      <c r="G7" s="21">
        <v>19.94</v>
      </c>
      <c r="H7" s="19" t="s">
        <v>5</v>
      </c>
      <c r="I7" s="20">
        <v>146986219267</v>
      </c>
      <c r="J7" s="20">
        <v>100</v>
      </c>
      <c r="K7" s="20">
        <v>122548989190</v>
      </c>
      <c r="L7" s="20">
        <v>100</v>
      </c>
      <c r="M7" s="20">
        <v>24437230077</v>
      </c>
      <c r="N7" s="21">
        <v>19.94</v>
      </c>
    </row>
    <row r="8" spans="1:14" ht="17.25" customHeight="1">
      <c r="A8" s="19" t="s">
        <v>73</v>
      </c>
      <c r="B8" s="20">
        <v>117469166550</v>
      </c>
      <c r="C8" s="20">
        <v>79.92</v>
      </c>
      <c r="D8" s="20">
        <v>102882521510</v>
      </c>
      <c r="E8" s="20">
        <v>83.95</v>
      </c>
      <c r="F8" s="20">
        <v>14586645040</v>
      </c>
      <c r="G8" s="21">
        <v>14.18</v>
      </c>
      <c r="H8" s="19" t="s">
        <v>6</v>
      </c>
      <c r="I8" s="20">
        <v>1669755100</v>
      </c>
      <c r="J8" s="20">
        <v>1.14</v>
      </c>
      <c r="K8" s="20">
        <v>1177946856</v>
      </c>
      <c r="L8" s="20">
        <v>0.96</v>
      </c>
      <c r="M8" s="20">
        <v>491808244</v>
      </c>
      <c r="N8" s="21">
        <v>41.75</v>
      </c>
    </row>
    <row r="9" spans="1:14" ht="17.25" customHeight="1">
      <c r="A9" s="22" t="s">
        <v>7</v>
      </c>
      <c r="B9" s="23">
        <v>39852099113</v>
      </c>
      <c r="C9" s="23">
        <v>27.11</v>
      </c>
      <c r="D9" s="23">
        <v>53227999566</v>
      </c>
      <c r="E9" s="23">
        <v>43.43</v>
      </c>
      <c r="F9" s="23">
        <v>-13375900453</v>
      </c>
      <c r="G9" s="24">
        <v>25.13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59388682528</v>
      </c>
      <c r="C10" s="23">
        <v>40.4</v>
      </c>
      <c r="D10" s="23">
        <v>32369902006</v>
      </c>
      <c r="E10" s="23">
        <v>26.41</v>
      </c>
      <c r="F10" s="23">
        <v>27018780522</v>
      </c>
      <c r="G10" s="24">
        <v>83.47</v>
      </c>
      <c r="H10" s="22" t="s">
        <v>10</v>
      </c>
      <c r="I10" s="23">
        <v>1423832314</v>
      </c>
      <c r="J10" s="23">
        <v>0.97</v>
      </c>
      <c r="K10" s="23">
        <v>1177946856</v>
      </c>
      <c r="L10" s="23">
        <v>0.96</v>
      </c>
      <c r="M10" s="23">
        <v>245885458</v>
      </c>
      <c r="N10" s="24">
        <v>20.87</v>
      </c>
    </row>
    <row r="11" spans="1:14" ht="17.25" customHeight="1">
      <c r="A11" s="22" t="s">
        <v>11</v>
      </c>
      <c r="B11" s="23">
        <v>18228384909</v>
      </c>
      <c r="C11" s="23">
        <v>12.4</v>
      </c>
      <c r="D11" s="23">
        <v>17284619938</v>
      </c>
      <c r="E11" s="23">
        <v>14.1</v>
      </c>
      <c r="F11" s="23">
        <v>943764971</v>
      </c>
      <c r="G11" s="24">
        <v>5.46</v>
      </c>
      <c r="H11" s="22" t="s">
        <v>12</v>
      </c>
      <c r="I11" s="23">
        <v>22880436</v>
      </c>
      <c r="J11" s="23">
        <v>0.02</v>
      </c>
      <c r="K11" s="23">
        <v>0</v>
      </c>
      <c r="L11" s="23">
        <v>0</v>
      </c>
      <c r="M11" s="23">
        <v>22880436</v>
      </c>
      <c r="N11" s="24">
        <v>0</v>
      </c>
    </row>
    <row r="12" spans="1:14" ht="17.25" customHeight="1">
      <c r="A12" s="22" t="s">
        <v>13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2" t="s">
        <v>14</v>
      </c>
      <c r="I12" s="23">
        <v>223042350</v>
      </c>
      <c r="J12" s="23">
        <v>0.15</v>
      </c>
      <c r="K12" s="23">
        <v>0</v>
      </c>
      <c r="L12" s="23">
        <v>0</v>
      </c>
      <c r="M12" s="23">
        <v>223042350</v>
      </c>
      <c r="N12" s="24">
        <v>0</v>
      </c>
    </row>
    <row r="13" spans="1:14" ht="17.25" customHeight="1">
      <c r="A13" s="22" t="s">
        <v>15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v>0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4300000000</v>
      </c>
      <c r="C15" s="20">
        <v>2.93</v>
      </c>
      <c r="D15" s="20">
        <v>3700000000</v>
      </c>
      <c r="E15" s="20">
        <v>3.02</v>
      </c>
      <c r="F15" s="20">
        <v>600000000</v>
      </c>
      <c r="G15" s="21">
        <v>16.22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4300000000</v>
      </c>
      <c r="C16" s="23">
        <v>2.93</v>
      </c>
      <c r="D16" s="23">
        <v>3700000000</v>
      </c>
      <c r="E16" s="23">
        <v>3.02</v>
      </c>
      <c r="F16" s="23">
        <v>600000000</v>
      </c>
      <c r="G16" s="24">
        <v>16.22</v>
      </c>
      <c r="H16" s="19" t="s">
        <v>21</v>
      </c>
      <c r="I16" s="20">
        <v>145316464167</v>
      </c>
      <c r="J16" s="20">
        <v>98.86</v>
      </c>
      <c r="K16" s="20">
        <v>121371042334</v>
      </c>
      <c r="L16" s="20">
        <v>99.04</v>
      </c>
      <c r="M16" s="20">
        <v>23945421833</v>
      </c>
      <c r="N16" s="21">
        <v>19.73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145314548624</v>
      </c>
      <c r="J17" s="23">
        <v>98.86</v>
      </c>
      <c r="K17" s="23">
        <v>121369429827</v>
      </c>
      <c r="L17" s="23">
        <v>99.04</v>
      </c>
      <c r="M17" s="23">
        <v>23945118797</v>
      </c>
      <c r="N17" s="24">
        <v>19.73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1915543</v>
      </c>
      <c r="J18" s="23">
        <v>0</v>
      </c>
      <c r="K18" s="23">
        <v>1612507</v>
      </c>
      <c r="L18" s="23">
        <v>0</v>
      </c>
      <c r="M18" s="23">
        <v>303036</v>
      </c>
      <c r="N18" s="24">
        <v>18.79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4">
        <v>0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1">
        <v>0</v>
      </c>
      <c r="H21" s="19" t="s">
        <v>31</v>
      </c>
      <c r="I21" s="20">
        <v>1000000</v>
      </c>
      <c r="J21" s="20">
        <v>0</v>
      </c>
      <c r="K21" s="20">
        <v>1000000</v>
      </c>
      <c r="L21" s="20">
        <v>0</v>
      </c>
      <c r="M21" s="20">
        <v>0</v>
      </c>
      <c r="N21" s="21">
        <v>0</v>
      </c>
    </row>
    <row r="22" spans="1:14" ht="17.25" customHeight="1">
      <c r="A22" s="22" t="s">
        <v>32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4">
        <v>0</v>
      </c>
      <c r="H22" s="19" t="s">
        <v>33</v>
      </c>
      <c r="I22" s="20">
        <v>1000000</v>
      </c>
      <c r="J22" s="20">
        <v>0</v>
      </c>
      <c r="K22" s="20">
        <v>1000000</v>
      </c>
      <c r="L22" s="20">
        <v>0</v>
      </c>
      <c r="M22" s="20">
        <v>0</v>
      </c>
      <c r="N22" s="21">
        <v>0</v>
      </c>
    </row>
    <row r="23" spans="1:14" ht="17.25" customHeight="1">
      <c r="A23" s="22" t="s">
        <v>34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  <c r="H23" s="22" t="s">
        <v>35</v>
      </c>
      <c r="I23" s="23">
        <v>1000000</v>
      </c>
      <c r="J23" s="23">
        <v>0</v>
      </c>
      <c r="K23" s="23">
        <v>1000000</v>
      </c>
      <c r="L23" s="23">
        <v>0</v>
      </c>
      <c r="M23" s="23">
        <v>0</v>
      </c>
      <c r="N23" s="24">
        <v>0</v>
      </c>
    </row>
    <row r="24" spans="1:14" ht="17.25" customHeight="1">
      <c r="A24" s="22" t="s">
        <v>36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4">
        <v>0</v>
      </c>
      <c r="H24" s="19" t="s">
        <v>37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</row>
    <row r="25" spans="1:14" ht="17.25" customHeight="1">
      <c r="A25" s="22" t="s">
        <v>38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v>0</v>
      </c>
      <c r="H25" s="22" t="s">
        <v>39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</row>
    <row r="26" spans="1:14" ht="17.25" customHeight="1">
      <c r="A26" s="22" t="s">
        <v>40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>
        <v>0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4">
        <v>0</v>
      </c>
      <c r="H27" s="19" t="s">
        <v>43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0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1">
        <v>0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4">
        <v>0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25218052717</v>
      </c>
      <c r="C39" s="20">
        <v>17.16</v>
      </c>
      <c r="D39" s="20">
        <v>15967467680</v>
      </c>
      <c r="E39" s="20">
        <v>13.03</v>
      </c>
      <c r="F39" s="20">
        <v>9250585037</v>
      </c>
      <c r="G39" s="21">
        <v>57.93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25218052717</v>
      </c>
      <c r="C41" s="23">
        <v>17.16</v>
      </c>
      <c r="D41" s="23">
        <v>15967467680</v>
      </c>
      <c r="E41" s="23">
        <v>13.03</v>
      </c>
      <c r="F41" s="23">
        <v>9250585037</v>
      </c>
      <c r="G41" s="24">
        <v>57.93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146987219267</v>
      </c>
      <c r="C44" s="27">
        <f t="shared" si="0"/>
        <v>100</v>
      </c>
      <c r="D44" s="27">
        <f t="shared" si="0"/>
        <v>122549989190</v>
      </c>
      <c r="E44" s="27">
        <f t="shared" si="0"/>
        <v>100</v>
      </c>
      <c r="F44" s="27">
        <f t="shared" si="0"/>
        <v>24437230077</v>
      </c>
      <c r="G44" s="28">
        <f t="shared" si="0"/>
        <v>19.94</v>
      </c>
      <c r="H44" s="26" t="s">
        <v>76</v>
      </c>
      <c r="I44" s="27">
        <f>I7+I21</f>
        <v>146987219267</v>
      </c>
      <c r="J44" s="27">
        <f>ROUND(I44/I44*100,2)</f>
        <v>100</v>
      </c>
      <c r="K44" s="27">
        <f>K7+K21</f>
        <v>122549989190</v>
      </c>
      <c r="L44" s="27">
        <f>ROUND(K44/K44*100,2)</f>
        <v>100</v>
      </c>
      <c r="M44" s="27">
        <f>M7+M21</f>
        <v>24437230077</v>
      </c>
      <c r="N44" s="28">
        <f>ABS(ROUND(M44/K44*100,2))</f>
        <v>19.94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2012-04-27T07:43:14Z</dcterms:created>
  <dcterms:modified xsi:type="dcterms:W3CDTF">2012-04-27T07:44:12Z</dcterms:modified>
  <cp:category/>
  <cp:version/>
  <cp:contentType/>
  <cp:contentStatus/>
</cp:coreProperties>
</file>