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國庫撥補款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<sst xmlns="http://schemas.openxmlformats.org/spreadsheetml/2006/main" count="32" uniqueCount="32">
  <si>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國庫撥補款明細表</t>
  </si>
  <si>
    <t>────────</t>
  </si>
  <si>
    <r>
      <t xml:space="preserve">            中華民國</t>
    </r>
    <r>
      <rPr>
        <b/>
        <sz val="14"/>
        <color indexed="8"/>
        <rFont val="Times New Roman"/>
        <family val="1"/>
      </rPr>
      <t>94</t>
    </r>
    <r>
      <rPr>
        <b/>
        <sz val="14"/>
        <color indexed="8"/>
        <rFont val="華康粗明體"/>
        <family val="3"/>
      </rPr>
      <t>年度</t>
    </r>
  </si>
  <si>
    <t>單位:新臺幣元</t>
  </si>
  <si>
    <r>
      <t>基</t>
    </r>
    <r>
      <rPr>
        <b/>
        <sz val="13"/>
        <color indexed="8"/>
        <rFont val="Times New Roman"/>
        <family val="1"/>
      </rPr>
      <t xml:space="preserve">          </t>
    </r>
    <r>
      <rPr>
        <b/>
        <sz val="13"/>
        <color indexed="8"/>
        <rFont val="華康粗明體"/>
        <family val="3"/>
      </rPr>
      <t>金</t>
    </r>
    <r>
      <rPr>
        <b/>
        <sz val="13"/>
        <color indexed="8"/>
        <rFont val="Times New Roman"/>
        <family val="1"/>
      </rPr>
      <t xml:space="preserve">          </t>
    </r>
    <r>
      <rPr>
        <b/>
        <sz val="13"/>
        <color indexed="8"/>
        <rFont val="華康粗明體"/>
        <family val="3"/>
      </rPr>
      <t>名</t>
    </r>
    <r>
      <rPr>
        <b/>
        <sz val="13"/>
        <color indexed="8"/>
        <rFont val="Times New Roman"/>
        <family val="1"/>
      </rPr>
      <t xml:space="preserve">          </t>
    </r>
    <r>
      <rPr>
        <b/>
        <sz val="13"/>
        <color indexed="8"/>
        <rFont val="華康粗明體"/>
        <family val="3"/>
      </rPr>
      <t>稱</t>
    </r>
  </si>
  <si>
    <t>預    算    數</t>
  </si>
  <si>
    <t>決    算    數</t>
  </si>
  <si>
    <t>比 較 增(+) 減(-)</t>
  </si>
  <si>
    <t xml:space="preserve">  中美經濟社會發展基金</t>
  </si>
  <si>
    <t>　行政院開發基金</t>
  </si>
  <si>
    <t>　營建建設基金</t>
  </si>
  <si>
    <r>
      <t xml:space="preserve">     </t>
    </r>
    <r>
      <rPr>
        <b/>
        <sz val="11"/>
        <rFont val="華康粗明體"/>
        <family val="3"/>
      </rPr>
      <t>國軍生產及服務作業基金</t>
    </r>
  </si>
  <si>
    <r>
      <t xml:space="preserve">     </t>
    </r>
    <r>
      <rPr>
        <b/>
        <sz val="11"/>
        <rFont val="華康粗明體"/>
        <family val="3"/>
      </rPr>
      <t>國軍官兵購置住宅貸款基金</t>
    </r>
  </si>
  <si>
    <t>　國軍老舊眷村改建基金</t>
  </si>
  <si>
    <t>　地方建設基金</t>
  </si>
  <si>
    <t xml:space="preserve">  國立大學校院校務基金(彙總)</t>
  </si>
  <si>
    <t>　國立臺灣大學附設醫院作業基金</t>
  </si>
  <si>
    <t>　國立成功大學附設醫院作業基金</t>
  </si>
  <si>
    <t>　法務部監所作業基金</t>
  </si>
  <si>
    <t xml:space="preserve">  經濟作業基金</t>
  </si>
  <si>
    <t xml:space="preserve">  水資源作業基金</t>
  </si>
  <si>
    <t xml:space="preserve">  交通作業基金</t>
  </si>
  <si>
    <t>　國軍退除役官兵安置基金</t>
  </si>
  <si>
    <t>　榮民醫療作業基金</t>
  </si>
  <si>
    <t>　科學工業園區管理局作業基金</t>
  </si>
  <si>
    <t>　農業作業基金</t>
  </si>
  <si>
    <t>　醫療藥品基金</t>
  </si>
  <si>
    <t>　管制藥品管理局製藥工廠作業基金</t>
  </si>
  <si>
    <t>　中央公務人員購置住宅貸款基金</t>
  </si>
  <si>
    <t xml:space="preserve">  故宮文物藝術發展基金</t>
  </si>
  <si>
    <t>　原住民族綜合發展基金</t>
  </si>
  <si>
    <t>合                  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</si>
</sst>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_(&quot; +&quot;* #,##0.00_);_(&quot; –&quot;* #,##0.00_);_(* &quot;&quot;_);_(@_)"/>
  </numFmts>
  <fonts count="25">
    <font>
      <sz val="12"/>
      <name val="新細明體"/>
      <family val="1"/>
    </font>
    <font>
      <sz val="10"/>
      <color indexed="12"/>
      <name val="華康特粗明體"/>
      <family val="3"/>
    </font>
    <font>
      <sz val="9"/>
      <name val="新細明體"/>
      <family val="1"/>
    </font>
    <font>
      <b/>
      <sz val="20"/>
      <color indexed="8"/>
      <name val="華康粗明體"/>
      <family val="3"/>
    </font>
    <font>
      <sz val="9"/>
      <name val="細明體"/>
      <family val="3"/>
    </font>
    <font>
      <b/>
      <sz val="22"/>
      <color indexed="8"/>
      <name val="華康粗明體"/>
      <family val="3"/>
    </font>
    <font>
      <b/>
      <sz val="20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4"/>
      <color indexed="8"/>
      <name val="Times New Roman"/>
      <family val="1"/>
    </font>
    <font>
      <b/>
      <sz val="10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3"/>
      <color indexed="8"/>
      <name val="華康粗明體"/>
      <family val="3"/>
    </font>
    <font>
      <b/>
      <sz val="13"/>
      <color indexed="8"/>
      <name val="Times New Roman"/>
      <family val="1"/>
    </font>
    <font>
      <b/>
      <sz val="11"/>
      <color indexed="8"/>
      <name val="華康粗明體"/>
      <family val="3"/>
    </font>
    <font>
      <sz val="13"/>
      <color indexed="8"/>
      <name val="Times New Roman"/>
      <family val="1"/>
    </font>
    <font>
      <b/>
      <sz val="11"/>
      <color indexed="12"/>
      <name val="華康粗明體"/>
      <family val="3"/>
    </font>
    <font>
      <b/>
      <sz val="11"/>
      <name val="華康粗明體"/>
      <family val="3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12"/>
      <name val="華康特粗明體"/>
      <family val="3"/>
    </font>
    <font>
      <sz val="10"/>
      <name val="Arial"/>
      <family val="2"/>
    </font>
    <font>
      <sz val="11"/>
      <color indexed="12"/>
      <name val="華康特粗明體"/>
      <family val="3"/>
    </font>
    <font>
      <sz val="11"/>
      <color indexed="16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15" applyFont="1" applyAlignment="1">
      <alignment vertical="center"/>
      <protection/>
    </xf>
    <xf numFmtId="0" fontId="0" fillId="0" borderId="0" xfId="15" applyAlignment="1">
      <alignment vertical="center"/>
      <protection/>
    </xf>
    <xf numFmtId="0" fontId="0" fillId="0" borderId="0" xfId="15" applyBorder="1" applyAlignment="1">
      <alignment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0" xfId="15" applyFont="1" applyAlignment="1">
      <alignment vertical="center"/>
      <protection/>
    </xf>
    <xf numFmtId="0" fontId="5" fillId="0" borderId="0" xfId="15" applyFont="1" applyAlignment="1">
      <alignment horizontal="center" vertical="center"/>
      <protection/>
    </xf>
    <xf numFmtId="41" fontId="6" fillId="0" borderId="0" xfId="18" applyFont="1" applyAlignment="1">
      <alignment vertical="center"/>
    </xf>
    <xf numFmtId="0" fontId="7" fillId="0" borderId="0" xfId="15" applyFont="1" applyBorder="1" applyAlignment="1">
      <alignment horizontal="center" vertical="center"/>
      <protection/>
    </xf>
    <xf numFmtId="0" fontId="9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1" fillId="0" borderId="1" xfId="15" applyFont="1" applyBorder="1" applyAlignment="1">
      <alignment horizontal="center" vertical="center"/>
      <protection/>
    </xf>
    <xf numFmtId="0" fontId="11" fillId="0" borderId="2" xfId="15" applyFont="1" applyBorder="1" applyAlignment="1" quotePrefix="1">
      <alignment horizontal="center" vertical="center"/>
      <protection/>
    </xf>
    <xf numFmtId="0" fontId="10" fillId="0" borderId="3" xfId="15" applyFont="1" applyBorder="1" applyAlignment="1" quotePrefix="1">
      <alignment horizontal="center" vertical="center"/>
      <protection/>
    </xf>
    <xf numFmtId="0" fontId="13" fillId="0" borderId="0" xfId="15" applyFont="1" applyAlignment="1">
      <alignment vertical="center"/>
      <protection/>
    </xf>
    <xf numFmtId="0" fontId="14" fillId="0" borderId="4" xfId="15" applyFont="1" applyBorder="1" applyAlignment="1">
      <alignment horizontal="center" vertical="center"/>
      <protection/>
    </xf>
    <xf numFmtId="0" fontId="11" fillId="0" borderId="5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 quotePrefix="1">
      <alignment horizontal="center" vertical="center"/>
      <protection/>
    </xf>
    <xf numFmtId="0" fontId="0" fillId="0" borderId="7" xfId="15" applyBorder="1" applyAlignment="1">
      <alignment vertical="center"/>
      <protection/>
    </xf>
    <xf numFmtId="0" fontId="15" fillId="0" borderId="7" xfId="15" applyFont="1" applyBorder="1" applyAlignment="1" quotePrefix="1">
      <alignment horizontal="center" vertical="center"/>
      <protection/>
    </xf>
    <xf numFmtId="0" fontId="15" fillId="0" borderId="0" xfId="15" applyFont="1" applyBorder="1" applyAlignment="1" quotePrefix="1">
      <alignment horizontal="center" vertical="center"/>
      <protection/>
    </xf>
    <xf numFmtId="0" fontId="15" fillId="0" borderId="0" xfId="15" applyFont="1" applyAlignment="1">
      <alignment vertical="center"/>
      <protection/>
    </xf>
    <xf numFmtId="0" fontId="16" fillId="0" borderId="7" xfId="15" applyFont="1" applyFill="1" applyBorder="1" applyAlignment="1">
      <alignment vertical="center"/>
      <protection/>
    </xf>
    <xf numFmtId="176" fontId="17" fillId="0" borderId="7" xfId="15" applyNumberFormat="1" applyFont="1" applyBorder="1" applyAlignment="1" applyProtection="1">
      <alignment horizontal="right" vertical="center"/>
      <protection locked="0"/>
    </xf>
    <xf numFmtId="177" fontId="17" fillId="0" borderId="0" xfId="15" applyNumberFormat="1" applyFont="1" applyBorder="1" applyAlignment="1">
      <alignment horizontal="right" vertical="center"/>
      <protection/>
    </xf>
    <xf numFmtId="0" fontId="18" fillId="0" borderId="0" xfId="15" applyFont="1" applyAlignment="1">
      <alignment vertical="center"/>
      <protection/>
    </xf>
    <xf numFmtId="0" fontId="19" fillId="0" borderId="7" xfId="15" applyFont="1" applyFill="1" applyBorder="1" applyAlignment="1">
      <alignment vertical="center"/>
      <protection/>
    </xf>
    <xf numFmtId="177" fontId="17" fillId="0" borderId="8" xfId="15" applyNumberFormat="1" applyFont="1" applyBorder="1" applyAlignment="1">
      <alignment horizontal="right" vertical="center"/>
      <protection/>
    </xf>
    <xf numFmtId="176" fontId="17" fillId="0" borderId="9" xfId="15" applyNumberFormat="1" applyFont="1" applyBorder="1" applyAlignment="1" applyProtection="1">
      <alignment horizontal="right" vertical="center"/>
      <protection locked="0"/>
    </xf>
    <xf numFmtId="0" fontId="22" fillId="0" borderId="0" xfId="15" applyFont="1" applyAlignment="1">
      <alignment vertical="center"/>
      <protection/>
    </xf>
    <xf numFmtId="176" fontId="17" fillId="0" borderId="9" xfId="15" applyNumberFormat="1" applyFont="1" applyBorder="1" applyAlignment="1">
      <alignment horizontal="right" vertical="center"/>
      <protection/>
    </xf>
    <xf numFmtId="0" fontId="16" fillId="0" borderId="10" xfId="15" applyFont="1" applyBorder="1" applyAlignment="1">
      <alignment horizontal="center" vertical="center"/>
      <protection/>
    </xf>
    <xf numFmtId="176" fontId="24" fillId="0" borderId="11" xfId="15" applyNumberFormat="1" applyFont="1" applyBorder="1" applyAlignment="1">
      <alignment horizontal="right" vertical="center"/>
      <protection/>
    </xf>
    <xf numFmtId="177" fontId="24" fillId="0" borderId="10" xfId="15" applyNumberFormat="1" applyFont="1" applyBorder="1" applyAlignment="1">
      <alignment horizontal="right" vertical="center"/>
      <protection/>
    </xf>
    <xf numFmtId="0" fontId="0" fillId="0" borderId="0" xfId="15">
      <alignment/>
      <protection/>
    </xf>
    <xf numFmtId="0" fontId="0" fillId="0" borderId="0" xfId="15" applyBorder="1">
      <alignment/>
      <protection/>
    </xf>
  </cellXfs>
  <cellStyles count="8">
    <cellStyle name="Normal" xfId="0"/>
    <cellStyle name="一般_R03" xfId="15"/>
    <cellStyle name="Comma" xfId="16"/>
    <cellStyle name="Comma [0]" xfId="17"/>
    <cellStyle name="千分位[0]_R0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60" workbookViewId="0" topLeftCell="A1">
      <selection activeCell="G27" sqref="G27"/>
    </sheetView>
  </sheetViews>
  <sheetFormatPr defaultColWidth="9.00390625" defaultRowHeight="16.5"/>
  <cols>
    <col min="1" max="1" width="36.625" style="1" customWidth="1"/>
    <col min="2" max="3" width="20.625" style="34" customWidth="1"/>
    <col min="4" max="4" width="20.625" style="35" customWidth="1"/>
    <col min="5" max="16384" width="9.00390625" style="34" customWidth="1"/>
  </cols>
  <sheetData>
    <row r="1" spans="1:4" s="2" customFormat="1" ht="18" customHeight="1">
      <c r="A1" s="1"/>
      <c r="D1" s="3"/>
    </row>
    <row r="2" spans="1:4" s="5" customFormat="1" ht="36" customHeight="1">
      <c r="A2" s="4" t="s">
        <v>0</v>
      </c>
      <c r="B2" s="4"/>
      <c r="C2" s="4"/>
      <c r="D2" s="4"/>
    </row>
    <row r="3" spans="1:4" s="7" customFormat="1" ht="18" customHeight="1">
      <c r="A3" s="6" t="s">
        <v>1</v>
      </c>
      <c r="B3" s="6"/>
      <c r="C3" s="6"/>
      <c r="D3" s="6"/>
    </row>
    <row r="4" spans="1:4" s="10" customFormat="1" ht="31.5" customHeight="1" thickBot="1">
      <c r="A4" s="8" t="s">
        <v>2</v>
      </c>
      <c r="B4" s="8"/>
      <c r="C4" s="8"/>
      <c r="D4" s="9" t="s">
        <v>3</v>
      </c>
    </row>
    <row r="5" spans="1:4" s="14" customFormat="1" ht="19.5" customHeight="1">
      <c r="A5" s="11" t="s">
        <v>4</v>
      </c>
      <c r="B5" s="12" t="s">
        <v>5</v>
      </c>
      <c r="C5" s="12" t="s">
        <v>6</v>
      </c>
      <c r="D5" s="13" t="s">
        <v>7</v>
      </c>
    </row>
    <row r="6" spans="1:4" s="14" customFormat="1" ht="34.5" customHeight="1">
      <c r="A6" s="15"/>
      <c r="B6" s="16"/>
      <c r="C6" s="16"/>
      <c r="D6" s="17"/>
    </row>
    <row r="7" spans="1:4" s="21" customFormat="1" ht="6" customHeight="1">
      <c r="A7" s="18"/>
      <c r="B7" s="19"/>
      <c r="C7" s="19"/>
      <c r="D7" s="20"/>
    </row>
    <row r="8" spans="1:4" s="25" customFormat="1" ht="25.5" customHeight="1">
      <c r="A8" s="22" t="s">
        <v>8</v>
      </c>
      <c r="B8" s="23"/>
      <c r="C8" s="23"/>
      <c r="D8" s="24">
        <f aca="true" t="shared" si="0" ref="D8:D30">C8-B8</f>
        <v>0</v>
      </c>
    </row>
    <row r="9" spans="1:4" s="25" customFormat="1" ht="25.5" customHeight="1">
      <c r="A9" s="22" t="s">
        <v>9</v>
      </c>
      <c r="B9" s="23"/>
      <c r="C9" s="23"/>
      <c r="D9" s="24">
        <f t="shared" si="0"/>
        <v>0</v>
      </c>
    </row>
    <row r="10" spans="1:4" s="25" customFormat="1" ht="25.5" customHeight="1">
      <c r="A10" s="22" t="s">
        <v>10</v>
      </c>
      <c r="B10" s="23">
        <v>2538900000</v>
      </c>
      <c r="C10" s="23">
        <v>2547400000</v>
      </c>
      <c r="D10" s="24">
        <f t="shared" si="0"/>
        <v>8500000</v>
      </c>
    </row>
    <row r="11" spans="1:4" s="25" customFormat="1" ht="25.5" customHeight="1">
      <c r="A11" s="26" t="s">
        <v>11</v>
      </c>
      <c r="B11" s="23"/>
      <c r="C11" s="23"/>
      <c r="D11" s="24">
        <f t="shared" si="0"/>
        <v>0</v>
      </c>
    </row>
    <row r="12" spans="1:4" s="25" customFormat="1" ht="25.5" customHeight="1">
      <c r="A12" s="26" t="s">
        <v>12</v>
      </c>
      <c r="B12" s="23">
        <v>400000000</v>
      </c>
      <c r="C12" s="23">
        <v>400000000</v>
      </c>
      <c r="D12" s="24">
        <f t="shared" si="0"/>
        <v>0</v>
      </c>
    </row>
    <row r="13" spans="1:4" s="25" customFormat="1" ht="25.5" customHeight="1">
      <c r="A13" s="22" t="s">
        <v>13</v>
      </c>
      <c r="B13" s="23">
        <v>10298266000</v>
      </c>
      <c r="C13" s="23">
        <v>12441861154</v>
      </c>
      <c r="D13" s="24">
        <f t="shared" si="0"/>
        <v>2143595154</v>
      </c>
    </row>
    <row r="14" spans="1:4" s="25" customFormat="1" ht="25.5" customHeight="1">
      <c r="A14" s="22" t="s">
        <v>14</v>
      </c>
      <c r="B14" s="23"/>
      <c r="C14" s="23"/>
      <c r="D14" s="24">
        <f t="shared" si="0"/>
        <v>0</v>
      </c>
    </row>
    <row r="15" spans="1:4" s="25" customFormat="1" ht="25.5" customHeight="1">
      <c r="A15" s="22" t="s">
        <v>15</v>
      </c>
      <c r="B15" s="23">
        <v>7793446000</v>
      </c>
      <c r="C15" s="23">
        <v>7841550856</v>
      </c>
      <c r="D15" s="24">
        <f t="shared" si="0"/>
        <v>48104856</v>
      </c>
    </row>
    <row r="16" spans="1:4" s="25" customFormat="1" ht="25.5" customHeight="1">
      <c r="A16" s="22" t="s">
        <v>16</v>
      </c>
      <c r="B16" s="23">
        <v>770000000</v>
      </c>
      <c r="C16" s="23">
        <v>800000000</v>
      </c>
      <c r="D16" s="24">
        <f t="shared" si="0"/>
        <v>30000000</v>
      </c>
    </row>
    <row r="17" spans="1:4" s="25" customFormat="1" ht="25.5" customHeight="1">
      <c r="A17" s="22" t="s">
        <v>17</v>
      </c>
      <c r="B17" s="23"/>
      <c r="C17" s="23"/>
      <c r="D17" s="24">
        <f t="shared" si="0"/>
        <v>0</v>
      </c>
    </row>
    <row r="18" spans="1:4" s="2" customFormat="1" ht="25.5" customHeight="1">
      <c r="A18" s="22" t="s">
        <v>18</v>
      </c>
      <c r="B18" s="23"/>
      <c r="C18" s="23"/>
      <c r="D18" s="24">
        <f t="shared" si="0"/>
        <v>0</v>
      </c>
    </row>
    <row r="19" spans="1:4" s="2" customFormat="1" ht="25.5" customHeight="1">
      <c r="A19" s="22" t="s">
        <v>19</v>
      </c>
      <c r="B19" s="23">
        <v>855388000</v>
      </c>
      <c r="C19" s="23">
        <v>855388000</v>
      </c>
      <c r="D19" s="24">
        <f t="shared" si="0"/>
        <v>0</v>
      </c>
    </row>
    <row r="20" spans="1:4" s="2" customFormat="1" ht="25.5" customHeight="1">
      <c r="A20" s="22" t="s">
        <v>20</v>
      </c>
      <c r="B20" s="23"/>
      <c r="C20" s="23"/>
      <c r="D20" s="24">
        <f t="shared" si="0"/>
        <v>0</v>
      </c>
    </row>
    <row r="21" spans="1:4" s="2" customFormat="1" ht="25.5" customHeight="1">
      <c r="A21" s="22" t="s">
        <v>21</v>
      </c>
      <c r="B21" s="23">
        <v>6384400000</v>
      </c>
      <c r="C21" s="23">
        <v>8027600000</v>
      </c>
      <c r="D21" s="24">
        <f t="shared" si="0"/>
        <v>1643200000</v>
      </c>
    </row>
    <row r="22" spans="1:4" s="2" customFormat="1" ht="25.5" customHeight="1">
      <c r="A22" s="22" t="s">
        <v>22</v>
      </c>
      <c r="B22" s="23">
        <v>170000000</v>
      </c>
      <c r="C22" s="23">
        <v>170000000</v>
      </c>
      <c r="D22" s="24">
        <f t="shared" si="0"/>
        <v>0</v>
      </c>
    </row>
    <row r="23" spans="1:4" s="2" customFormat="1" ht="25.5" customHeight="1">
      <c r="A23" s="22" t="s">
        <v>23</v>
      </c>
      <c r="B23" s="23">
        <v>280000000</v>
      </c>
      <c r="C23" s="23">
        <v>280000000</v>
      </c>
      <c r="D23" s="27">
        <f t="shared" si="0"/>
        <v>0</v>
      </c>
    </row>
    <row r="24" spans="1:4" s="2" customFormat="1" ht="25.5" customHeight="1">
      <c r="A24" s="22" t="s">
        <v>24</v>
      </c>
      <c r="B24" s="23">
        <v>5739930000</v>
      </c>
      <c r="C24" s="23">
        <v>5739930000</v>
      </c>
      <c r="D24" s="27">
        <f t="shared" si="0"/>
        <v>0</v>
      </c>
    </row>
    <row r="25" spans="1:4" s="2" customFormat="1" ht="25.5" customHeight="1">
      <c r="A25" s="22" t="s">
        <v>25</v>
      </c>
      <c r="B25" s="23"/>
      <c r="C25" s="23"/>
      <c r="D25" s="27">
        <f t="shared" si="0"/>
        <v>0</v>
      </c>
    </row>
    <row r="26" spans="1:4" s="2" customFormat="1" ht="25.5" customHeight="1">
      <c r="A26" s="22" t="s">
        <v>26</v>
      </c>
      <c r="B26" s="23">
        <v>181930000</v>
      </c>
      <c r="C26" s="23">
        <v>181930000</v>
      </c>
      <c r="D26" s="27">
        <f t="shared" si="0"/>
        <v>0</v>
      </c>
    </row>
    <row r="27" spans="1:4" s="2" customFormat="1" ht="25.5" customHeight="1">
      <c r="A27" s="22" t="s">
        <v>27</v>
      </c>
      <c r="B27" s="23"/>
      <c r="C27" s="23"/>
      <c r="D27" s="27">
        <f t="shared" si="0"/>
        <v>0</v>
      </c>
    </row>
    <row r="28" spans="1:4" s="2" customFormat="1" ht="25.5" customHeight="1">
      <c r="A28" s="22" t="s">
        <v>28</v>
      </c>
      <c r="B28" s="23">
        <v>1939342000</v>
      </c>
      <c r="C28" s="23">
        <v>1939342000</v>
      </c>
      <c r="D28" s="27">
        <f t="shared" si="0"/>
        <v>0</v>
      </c>
    </row>
    <row r="29" spans="1:4" s="2" customFormat="1" ht="25.5" customHeight="1">
      <c r="A29" s="22" t="s">
        <v>29</v>
      </c>
      <c r="B29" s="23">
        <v>10000000</v>
      </c>
      <c r="C29" s="23">
        <v>10000000</v>
      </c>
      <c r="D29" s="27">
        <f t="shared" si="0"/>
        <v>0</v>
      </c>
    </row>
    <row r="30" spans="1:4" s="2" customFormat="1" ht="25.5" customHeight="1">
      <c r="A30" s="22" t="s">
        <v>30</v>
      </c>
      <c r="B30" s="28">
        <v>720000000</v>
      </c>
      <c r="C30" s="28">
        <v>720000000</v>
      </c>
      <c r="D30" s="27">
        <f t="shared" si="0"/>
        <v>0</v>
      </c>
    </row>
    <row r="31" spans="1:4" s="2" customFormat="1" ht="20.25" customHeight="1">
      <c r="A31" s="29"/>
      <c r="B31" s="30"/>
      <c r="C31" s="30"/>
      <c r="D31" s="24"/>
    </row>
    <row r="32" spans="1:4" s="2" customFormat="1" ht="34.5" customHeight="1">
      <c r="A32" s="29"/>
      <c r="B32" s="30"/>
      <c r="C32" s="30"/>
      <c r="D32" s="24"/>
    </row>
    <row r="33" spans="1:4" s="2" customFormat="1" ht="20.25" customHeight="1" thickBot="1">
      <c r="A33" s="31" t="s">
        <v>31</v>
      </c>
      <c r="B33" s="32">
        <f>SUM(B8:B30)</f>
        <v>38081602000</v>
      </c>
      <c r="C33" s="32">
        <f>SUM(C8:C30)</f>
        <v>41955002010</v>
      </c>
      <c r="D33" s="33">
        <f>C33-B33</f>
        <v>3873400010</v>
      </c>
    </row>
    <row r="34" spans="1:4" s="2" customFormat="1" ht="16.5">
      <c r="A34" s="1"/>
      <c r="D34" s="3"/>
    </row>
  </sheetData>
  <mergeCells count="7">
    <mergeCell ref="A2:D2"/>
    <mergeCell ref="A3:D3"/>
    <mergeCell ref="A4:C4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2006-05-03T03:11:21Z</cp:lastPrinted>
  <dcterms:created xsi:type="dcterms:W3CDTF">2006-05-03T03:11:12Z</dcterms:created>
  <dcterms:modified xsi:type="dcterms:W3CDTF">2006-05-03T03:12:02Z</dcterms:modified>
  <cp:category/>
  <cp:version/>
  <cp:contentType/>
  <cp:contentStatus/>
</cp:coreProperties>
</file>