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預算用人費用" sheetId="1" r:id="rId1"/>
    <sheet name="決算用人費用" sheetId="2" r:id="rId2"/>
  </sheets>
  <definedNames>
    <definedName name="_xlnm.Print_Area" localSheetId="1">'決算用人費用'!$A$1:$M$32</definedName>
    <definedName name="_xlnm.Print_Area" localSheetId="0">'預算用人費用'!$A$1:$M$32</definedName>
  </definedNames>
  <calcPr fullCalcOnLoad="1"/>
</workbook>
</file>

<file path=xl/sharedStrings.xml><?xml version="1.0" encoding="utf-8"?>
<sst xmlns="http://schemas.openxmlformats.org/spreadsheetml/2006/main" count="100" uniqueCount="50">
  <si>
    <t xml:space="preserve">    用人費用</t>
  </si>
  <si>
    <r>
      <t xml:space="preserve"> </t>
    </r>
    <r>
      <rPr>
        <b/>
        <sz val="20"/>
        <rFont val="華康粗明體"/>
        <family val="3"/>
      </rPr>
      <t>彙總表</t>
    </r>
  </si>
  <si>
    <t>─────</t>
  </si>
  <si>
    <t>────</t>
  </si>
  <si>
    <t xml:space="preserve">     中  華  民  國</t>
  </si>
  <si>
    <r>
      <t xml:space="preserve">    94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</si>
  <si>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t>單位:新臺幣元</t>
  </si>
  <si>
    <r>
      <t>基</t>
    </r>
    <r>
      <rPr>
        <b/>
        <sz val="14"/>
        <rFont val="Times New Roman"/>
        <family val="1"/>
      </rPr>
      <t xml:space="preserve">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</t>
    </r>
    <r>
      <rPr>
        <b/>
        <sz val="14"/>
        <rFont val="華康粗明體"/>
        <family val="3"/>
      </rPr>
      <t>稱</t>
    </r>
  </si>
  <si>
    <t>決</t>
  </si>
  <si>
    <t>算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</si>
  <si>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</si>
  <si>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</si>
  <si>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</si>
  <si>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</si>
  <si>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</si>
  <si>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</si>
  <si>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</si>
  <si>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</si>
  <si>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</si>
  <si>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</si>
  <si>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合計</t>
  </si>
  <si>
    <t>兼任人員
用人費用</t>
  </si>
  <si>
    <t>總計</t>
  </si>
  <si>
    <t>中美經濟社會發展基金</t>
  </si>
  <si>
    <t>行政院開發基金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</si>
  <si>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</si>
  <si>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</si>
  <si>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</si>
  <si>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</si>
  <si>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</si>
  <si>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</si>
  <si>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</si>
  <si>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</si>
  <si>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</si>
  <si>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</si>
  <si>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</si>
  <si>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</si>
  <si>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</si>
  <si>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</si>
  <si>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</si>
  <si>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</si>
  <si>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</si>
  <si>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</si>
  <si>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</si>
  <si>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</si>
  <si>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</si>
  <si>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合　　　　　　計</t>
  </si>
  <si>
    <t xml:space="preserve">    用人費用</t>
  </si>
  <si>
    <t xml:space="preserve">  彙總表</t>
  </si>
  <si>
    <t>預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</si>
</sst>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 +&quot;* #,##0.00_);_(&quot; –&quot;* #,##0.00_);_(* &quot;&quot;_);_(@_)"/>
  </numFmts>
  <fonts count="17">
    <font>
      <sz val="12"/>
      <name val="新細明體"/>
      <family val="1"/>
    </font>
    <font>
      <sz val="9"/>
      <name val="新細明體"/>
      <family val="1"/>
    </font>
    <font>
      <b/>
      <sz val="20"/>
      <name val="華康粗明體"/>
      <family val="3"/>
    </font>
    <font>
      <sz val="9"/>
      <name val="細明體"/>
      <family val="3"/>
    </font>
    <font>
      <b/>
      <sz val="14"/>
      <name val="華康粗黑體(P)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1"/>
      <name val="華康粗明體"/>
      <family val="3"/>
    </font>
    <font>
      <sz val="9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176" fontId="0" fillId="2" borderId="0" xfId="15" applyNumberFormat="1" applyFont="1" applyFill="1" applyAlignment="1" applyProtection="1">
      <alignment vertical="center"/>
      <protection/>
    </xf>
    <xf numFmtId="176" fontId="0" fillId="2" borderId="0" xfId="15" applyNumberFormat="1" applyFont="1" applyFill="1" applyBorder="1" applyAlignment="1" applyProtection="1">
      <alignment vertical="center"/>
      <protection/>
    </xf>
    <xf numFmtId="176" fontId="2" fillId="2" borderId="0" xfId="15" applyNumberFormat="1" applyFont="1" applyFill="1" applyBorder="1" applyAlignment="1" applyProtection="1">
      <alignment horizontal="right" vertical="center"/>
      <protection/>
    </xf>
    <xf numFmtId="176" fontId="2" fillId="2" borderId="0" xfId="15" applyNumberFormat="1" applyFont="1" applyFill="1" applyBorder="1" applyAlignment="1" applyProtection="1">
      <alignment horizontal="center" vertical="center"/>
      <protection/>
    </xf>
    <xf numFmtId="176" fontId="2" fillId="2" borderId="0" xfId="15" applyNumberFormat="1" applyFont="1" applyFill="1" applyBorder="1" applyAlignment="1" applyProtection="1">
      <alignment horizontal="left" vertical="center"/>
      <protection/>
    </xf>
    <xf numFmtId="176" fontId="2" fillId="2" borderId="0" xfId="15" applyNumberFormat="1" applyFont="1" applyFill="1" applyBorder="1" applyAlignment="1" applyProtection="1">
      <alignment horizontal="center" vertical="center"/>
      <protection/>
    </xf>
    <xf numFmtId="176" fontId="4" fillId="2" borderId="0" xfId="20" applyNumberFormat="1" applyFont="1" applyFill="1" applyBorder="1" applyAlignment="1" applyProtection="1">
      <alignment horizontal="right" vertical="center"/>
      <protection/>
    </xf>
    <xf numFmtId="176" fontId="5" fillId="2" borderId="0" xfId="20" applyNumberFormat="1" applyFont="1" applyFill="1" applyBorder="1" applyAlignment="1" applyProtection="1">
      <alignment horizontal="right" vertical="center"/>
      <protection/>
    </xf>
    <xf numFmtId="176" fontId="5" fillId="2" borderId="0" xfId="20" applyNumberFormat="1" applyFont="1" applyFill="1" applyAlignment="1" applyProtection="1">
      <alignment horizontal="left" vertical="center"/>
      <protection/>
    </xf>
    <xf numFmtId="176" fontId="6" fillId="2" borderId="0" xfId="15" applyNumberFormat="1" applyFont="1" applyFill="1" applyBorder="1" applyAlignment="1" applyProtection="1">
      <alignment horizontal="left" vertical="center"/>
      <protection/>
    </xf>
    <xf numFmtId="176" fontId="6" fillId="2" borderId="0" xfId="15" applyNumberFormat="1" applyFont="1" applyFill="1" applyBorder="1" applyAlignment="1" applyProtection="1">
      <alignment horizontal="right" vertical="center"/>
      <protection/>
    </xf>
    <xf numFmtId="176" fontId="6" fillId="2" borderId="0" xfId="15" applyNumberFormat="1" applyFont="1" applyFill="1" applyBorder="1" applyAlignment="1" applyProtection="1">
      <alignment horizontal="left" vertical="center"/>
      <protection/>
    </xf>
    <xf numFmtId="176" fontId="7" fillId="2" borderId="0" xfId="15" applyNumberFormat="1" applyFont="1" applyFill="1" applyBorder="1" applyAlignment="1" applyProtection="1">
      <alignment horizontal="left" vertical="center"/>
      <protection/>
    </xf>
    <xf numFmtId="176" fontId="6" fillId="2" borderId="0" xfId="15" applyNumberFormat="1" applyFont="1" applyFill="1" applyBorder="1" applyAlignment="1" applyProtection="1">
      <alignment horizontal="center" vertical="center"/>
      <protection/>
    </xf>
    <xf numFmtId="176" fontId="8" fillId="2" borderId="0" xfId="15" applyNumberFormat="1" applyFont="1" applyFill="1" applyBorder="1" applyAlignment="1" applyProtection="1">
      <alignment vertical="center"/>
      <protection/>
    </xf>
    <xf numFmtId="176" fontId="9" fillId="2" borderId="0" xfId="15" applyNumberFormat="1" applyFont="1" applyFill="1" applyBorder="1" applyAlignment="1" applyProtection="1">
      <alignment vertical="center"/>
      <protection/>
    </xf>
    <xf numFmtId="176" fontId="0" fillId="2" borderId="0" xfId="15" applyNumberFormat="1" applyFont="1" applyFill="1" applyAlignment="1" applyProtection="1">
      <alignment horizontal="left" vertical="center"/>
      <protection/>
    </xf>
    <xf numFmtId="176" fontId="10" fillId="2" borderId="0" xfId="15" applyNumberFormat="1" applyFont="1" applyFill="1" applyBorder="1" applyAlignment="1" applyProtection="1">
      <alignment horizontal="right" vertical="center"/>
      <protection/>
    </xf>
    <xf numFmtId="176" fontId="6" fillId="2" borderId="1" xfId="15" applyNumberFormat="1" applyFont="1" applyFill="1" applyBorder="1" applyAlignment="1" applyProtection="1">
      <alignment horizontal="left" vertical="center"/>
      <protection/>
    </xf>
    <xf numFmtId="176" fontId="11" fillId="2" borderId="2" xfId="15" applyNumberFormat="1" applyFont="1" applyFill="1" applyBorder="1" applyAlignment="1" applyProtection="1">
      <alignment horizontal="center" vertical="center"/>
      <protection/>
    </xf>
    <xf numFmtId="176" fontId="11" fillId="2" borderId="3" xfId="15" applyNumberFormat="1" applyFont="1" applyFill="1" applyBorder="1" applyAlignment="1" applyProtection="1">
      <alignment horizontal="center" vertical="center"/>
      <protection/>
    </xf>
    <xf numFmtId="176" fontId="12" fillId="2" borderId="4" xfId="15" applyNumberFormat="1" applyFont="1" applyFill="1" applyBorder="1" applyAlignment="1" applyProtection="1">
      <alignment horizontal="left" vertical="center"/>
      <protection/>
    </xf>
    <xf numFmtId="176" fontId="13" fillId="2" borderId="5" xfId="15" applyNumberFormat="1" applyFont="1" applyFill="1" applyBorder="1" applyAlignment="1" applyProtection="1">
      <alignment horizontal="distributed" vertical="center"/>
      <protection/>
    </xf>
    <xf numFmtId="176" fontId="13" fillId="2" borderId="5" xfId="15" applyNumberFormat="1" applyFont="1" applyFill="1" applyBorder="1" applyAlignment="1" applyProtection="1">
      <alignment horizontal="distributed" vertical="center" wrapText="1"/>
      <protection/>
    </xf>
    <xf numFmtId="176" fontId="13" fillId="2" borderId="6" xfId="15" applyNumberFormat="1" applyFont="1" applyFill="1" applyBorder="1" applyAlignment="1" applyProtection="1">
      <alignment horizontal="distributed" vertical="center" wrapText="1"/>
      <protection/>
    </xf>
    <xf numFmtId="176" fontId="13" fillId="2" borderId="7" xfId="15" applyNumberFormat="1" applyFont="1" applyFill="1" applyBorder="1" applyAlignment="1" applyProtection="1">
      <alignment horizontal="distributed" vertical="center" wrapText="1"/>
      <protection/>
    </xf>
    <xf numFmtId="176" fontId="13" fillId="2" borderId="8" xfId="15" applyNumberFormat="1" applyFont="1" applyFill="1" applyBorder="1" applyAlignment="1" applyProtection="1">
      <alignment horizontal="distributed" vertical="center"/>
      <protection/>
    </xf>
    <xf numFmtId="176" fontId="13" fillId="2" borderId="7" xfId="15" applyNumberFormat="1" applyFont="1" applyFill="1" applyBorder="1" applyAlignment="1" applyProtection="1">
      <alignment horizontal="distributed" vertical="center"/>
      <protection/>
    </xf>
    <xf numFmtId="176" fontId="13" fillId="2" borderId="6" xfId="15" applyNumberFormat="1" applyFont="1" applyFill="1" applyBorder="1" applyAlignment="1" applyProtection="1">
      <alignment horizontal="distributed" vertical="center"/>
      <protection/>
    </xf>
    <xf numFmtId="176" fontId="0" fillId="2" borderId="9" xfId="15" applyNumberFormat="1" applyFont="1" applyFill="1" applyBorder="1" applyAlignment="1" applyProtection="1">
      <alignment vertical="center"/>
      <protection/>
    </xf>
    <xf numFmtId="176" fontId="13" fillId="2" borderId="10" xfId="15" applyNumberFormat="1" applyFont="1" applyFill="1" applyBorder="1" applyAlignment="1" applyProtection="1">
      <alignment vertical="center" wrapText="1"/>
      <protection/>
    </xf>
    <xf numFmtId="176" fontId="14" fillId="0" borderId="11" xfId="15" applyNumberFormat="1" applyFont="1" applyBorder="1" applyAlignment="1" applyProtection="1">
      <alignment vertical="center"/>
      <protection locked="0"/>
    </xf>
    <xf numFmtId="176" fontId="14" fillId="2" borderId="10" xfId="17" applyNumberFormat="1" applyFont="1" applyFill="1" applyBorder="1" applyAlignment="1" applyProtection="1">
      <alignment horizontal="right" vertical="center"/>
      <protection locked="0"/>
    </xf>
    <xf numFmtId="176" fontId="14" fillId="2" borderId="12" xfId="17" applyNumberFormat="1" applyFont="1" applyFill="1" applyBorder="1" applyAlignment="1" applyProtection="1">
      <alignment horizontal="right" vertical="center"/>
      <protection locked="0"/>
    </xf>
    <xf numFmtId="176" fontId="14" fillId="0" borderId="10" xfId="15" applyNumberFormat="1" applyFont="1" applyBorder="1" applyAlignment="1" applyProtection="1">
      <alignment vertical="center"/>
      <protection locked="0"/>
    </xf>
    <xf numFmtId="177" fontId="14" fillId="0" borderId="11" xfId="15" applyNumberFormat="1" applyFont="1" applyBorder="1" applyAlignment="1" applyProtection="1">
      <alignment vertical="center"/>
      <protection/>
    </xf>
    <xf numFmtId="176" fontId="14" fillId="0" borderId="13" xfId="15" applyNumberFormat="1" applyFont="1" applyBorder="1" applyAlignment="1" applyProtection="1">
      <alignment vertical="center"/>
      <protection/>
    </xf>
    <xf numFmtId="176" fontId="14" fillId="0" borderId="11" xfId="15" applyNumberFormat="1" applyFont="1" applyBorder="1" applyAlignment="1" applyProtection="1">
      <alignment vertical="center"/>
      <protection/>
    </xf>
    <xf numFmtId="176" fontId="14" fillId="0" borderId="12" xfId="15" applyNumberFormat="1" applyFont="1" applyBorder="1" applyAlignment="1" applyProtection="1">
      <alignment vertical="center"/>
      <protection/>
    </xf>
    <xf numFmtId="176" fontId="14" fillId="0" borderId="12" xfId="15" applyNumberFormat="1" applyFont="1" applyBorder="1" applyAlignment="1" applyProtection="1">
      <alignment vertical="center"/>
      <protection locked="0"/>
    </xf>
    <xf numFmtId="177" fontId="14" fillId="0" borderId="12" xfId="15" applyNumberFormat="1" applyFont="1" applyBorder="1" applyAlignment="1" applyProtection="1">
      <alignment vertical="center"/>
      <protection/>
    </xf>
    <xf numFmtId="176" fontId="14" fillId="2" borderId="11" xfId="17" applyNumberFormat="1" applyFont="1" applyFill="1" applyBorder="1" applyAlignment="1" applyProtection="1">
      <alignment horizontal="right" vertical="center"/>
      <protection locked="0"/>
    </xf>
    <xf numFmtId="176" fontId="14" fillId="0" borderId="11" xfId="15" applyNumberFormat="1" applyFont="1" applyBorder="1" applyAlignment="1" applyProtection="1">
      <alignment/>
      <protection/>
    </xf>
    <xf numFmtId="176" fontId="14" fillId="0" borderId="10" xfId="15" applyNumberFormat="1" applyFont="1" applyBorder="1" applyAlignment="1" applyProtection="1">
      <alignment/>
      <protection/>
    </xf>
    <xf numFmtId="176" fontId="14" fillId="0" borderId="12" xfId="15" applyNumberFormat="1" applyFont="1" applyBorder="1" applyAlignment="1" applyProtection="1">
      <alignment/>
      <protection/>
    </xf>
    <xf numFmtId="176" fontId="14" fillId="2" borderId="11" xfId="22" applyNumberFormat="1" applyFont="1" applyFill="1" applyBorder="1" applyAlignment="1" applyProtection="1">
      <alignment horizontal="right" vertical="center"/>
      <protection/>
    </xf>
    <xf numFmtId="176" fontId="14" fillId="2" borderId="10" xfId="17" applyNumberFormat="1" applyFont="1" applyFill="1" applyBorder="1" applyAlignment="1" applyProtection="1">
      <alignment horizontal="right"/>
      <protection/>
    </xf>
    <xf numFmtId="176" fontId="14" fillId="2" borderId="12" xfId="15" applyNumberFormat="1" applyFont="1" applyFill="1" applyBorder="1" applyAlignment="1" applyProtection="1">
      <alignment horizontal="right" vertical="center"/>
      <protection/>
    </xf>
    <xf numFmtId="176" fontId="13" fillId="2" borderId="14" xfId="15" applyNumberFormat="1" applyFont="1" applyFill="1" applyBorder="1" applyAlignment="1" applyProtection="1">
      <alignment horizontal="left" vertical="center"/>
      <protection/>
    </xf>
    <xf numFmtId="176" fontId="16" fillId="2" borderId="15" xfId="15" applyNumberFormat="1" applyFont="1" applyFill="1" applyBorder="1" applyAlignment="1" applyProtection="1">
      <alignment horizontal="right" vertical="center"/>
      <protection/>
    </xf>
    <xf numFmtId="176" fontId="16" fillId="2" borderId="14" xfId="15" applyNumberFormat="1" applyFont="1" applyFill="1" applyBorder="1" applyAlignment="1" applyProtection="1">
      <alignment horizontal="right" vertical="center"/>
      <protection/>
    </xf>
    <xf numFmtId="176" fontId="16" fillId="2" borderId="16" xfId="15" applyNumberFormat="1" applyFont="1" applyFill="1" applyBorder="1" applyAlignment="1" applyProtection="1">
      <alignment horizontal="right" vertical="center"/>
      <protection/>
    </xf>
    <xf numFmtId="176" fontId="16" fillId="2" borderId="15" xfId="22" applyNumberFormat="1" applyFont="1" applyFill="1" applyBorder="1" applyAlignment="1" applyProtection="1">
      <alignment horizontal="right" vertical="center"/>
      <protection/>
    </xf>
    <xf numFmtId="176" fontId="1" fillId="2" borderId="0" xfId="15" applyNumberFormat="1" applyFont="1" applyFill="1" applyAlignment="1" applyProtection="1">
      <alignment vertical="center"/>
      <protection/>
    </xf>
    <xf numFmtId="176" fontId="0" fillId="2" borderId="0" xfId="15" applyNumberFormat="1" applyFont="1" applyFill="1" applyProtection="1">
      <alignment/>
      <protection/>
    </xf>
    <xf numFmtId="176" fontId="0" fillId="2" borderId="0" xfId="15" applyNumberFormat="1" applyFont="1" applyFill="1" applyBorder="1" applyProtection="1">
      <alignment/>
      <protection/>
    </xf>
    <xf numFmtId="176" fontId="0" fillId="2" borderId="0" xfId="15" applyNumberFormat="1" applyFont="1" applyFill="1" applyAlignment="1" applyProtection="1">
      <alignment vertical="center"/>
      <protection locked="0"/>
    </xf>
    <xf numFmtId="176" fontId="0" fillId="2" borderId="0" xfId="15" applyNumberFormat="1" applyFont="1" applyFill="1" applyProtection="1">
      <alignment/>
      <protection locked="0"/>
    </xf>
    <xf numFmtId="176" fontId="0" fillId="2" borderId="0" xfId="15" applyNumberFormat="1" applyFont="1" applyFill="1" applyBorder="1" applyProtection="1">
      <alignment/>
      <protection locked="0"/>
    </xf>
    <xf numFmtId="0" fontId="0" fillId="2" borderId="0" xfId="16" applyFont="1" applyFill="1" applyAlignment="1" applyProtection="1">
      <alignment vertical="center"/>
      <protection/>
    </xf>
    <xf numFmtId="0" fontId="0" fillId="2" borderId="0" xfId="16" applyFont="1" applyFill="1" applyBorder="1" applyAlignment="1" applyProtection="1">
      <alignment vertical="center"/>
      <protection/>
    </xf>
    <xf numFmtId="0" fontId="2" fillId="2" borderId="0" xfId="16" applyFont="1" applyFill="1" applyBorder="1" applyAlignment="1" applyProtection="1">
      <alignment horizontal="right" vertical="center"/>
      <protection/>
    </xf>
    <xf numFmtId="0" fontId="2" fillId="2" borderId="0" xfId="16" applyFont="1" applyFill="1" applyBorder="1" applyAlignment="1" applyProtection="1">
      <alignment horizontal="center" vertical="center"/>
      <protection/>
    </xf>
    <xf numFmtId="0" fontId="2" fillId="2" borderId="0" xfId="16" applyFont="1" applyFill="1" applyBorder="1" applyAlignment="1" applyProtection="1">
      <alignment horizontal="left" vertical="center"/>
      <protection/>
    </xf>
    <xf numFmtId="0" fontId="2" fillId="2" borderId="0" xfId="16" applyFont="1" applyFill="1" applyBorder="1" applyAlignment="1" applyProtection="1">
      <alignment horizontal="center" vertical="center"/>
      <protection/>
    </xf>
    <xf numFmtId="41" fontId="4" fillId="2" borderId="0" xfId="21" applyFont="1" applyFill="1" applyBorder="1" applyAlignment="1" applyProtection="1">
      <alignment horizontal="right" vertical="center"/>
      <protection/>
    </xf>
    <xf numFmtId="41" fontId="5" fillId="2" borderId="0" xfId="21" applyFont="1" applyFill="1" applyBorder="1" applyAlignment="1" applyProtection="1">
      <alignment horizontal="right" vertical="center"/>
      <protection/>
    </xf>
    <xf numFmtId="41" fontId="5" fillId="2" borderId="0" xfId="21" applyFont="1" applyFill="1" applyAlignment="1" applyProtection="1">
      <alignment horizontal="left" vertical="center"/>
      <protection/>
    </xf>
    <xf numFmtId="0" fontId="6" fillId="2" borderId="0" xfId="16" applyFont="1" applyFill="1" applyBorder="1" applyAlignment="1" applyProtection="1">
      <alignment horizontal="left" vertical="center"/>
      <protection/>
    </xf>
    <xf numFmtId="0" fontId="6" fillId="2" borderId="0" xfId="16" applyFont="1" applyFill="1" applyBorder="1" applyAlignment="1" applyProtection="1">
      <alignment horizontal="right" vertical="center"/>
      <protection/>
    </xf>
    <xf numFmtId="0" fontId="6" fillId="2" borderId="0" xfId="16" applyFont="1" applyFill="1" applyBorder="1" applyAlignment="1" applyProtection="1">
      <alignment horizontal="left" vertical="center"/>
      <protection/>
    </xf>
    <xf numFmtId="0" fontId="7" fillId="2" borderId="0" xfId="16" applyFont="1" applyFill="1" applyBorder="1" applyAlignment="1" applyProtection="1">
      <alignment horizontal="left" vertical="center"/>
      <protection/>
    </xf>
    <xf numFmtId="0" fontId="6" fillId="2" borderId="0" xfId="16" applyFont="1" applyFill="1" applyBorder="1" applyAlignment="1" applyProtection="1">
      <alignment horizontal="center" vertical="center"/>
      <protection/>
    </xf>
    <xf numFmtId="0" fontId="8" fillId="2" borderId="0" xfId="16" applyFont="1" applyFill="1" applyBorder="1" applyAlignment="1" applyProtection="1">
      <alignment vertical="center"/>
      <protection/>
    </xf>
    <xf numFmtId="0" fontId="9" fillId="2" borderId="0" xfId="16" applyFont="1" applyFill="1" applyBorder="1" applyAlignment="1" applyProtection="1">
      <alignment vertical="center"/>
      <protection/>
    </xf>
    <xf numFmtId="0" fontId="0" fillId="2" borderId="0" xfId="16" applyFont="1" applyFill="1" applyAlignment="1" applyProtection="1">
      <alignment horizontal="left" vertical="center"/>
      <protection/>
    </xf>
    <xf numFmtId="0" fontId="10" fillId="2" borderId="0" xfId="16" applyFont="1" applyFill="1" applyBorder="1" applyAlignment="1" applyProtection="1">
      <alignment horizontal="right" vertical="center"/>
      <protection/>
    </xf>
    <xf numFmtId="0" fontId="6" fillId="2" borderId="1" xfId="16" applyFont="1" applyFill="1" applyBorder="1" applyAlignment="1" applyProtection="1">
      <alignment horizontal="left" vertical="center"/>
      <protection/>
    </xf>
    <xf numFmtId="0" fontId="11" fillId="2" borderId="2" xfId="16" applyFont="1" applyFill="1" applyBorder="1" applyAlignment="1" applyProtection="1">
      <alignment horizontal="center" vertical="center"/>
      <protection/>
    </xf>
    <xf numFmtId="0" fontId="11" fillId="2" borderId="3" xfId="16" applyFont="1" applyFill="1" applyBorder="1" applyAlignment="1" applyProtection="1">
      <alignment horizontal="center" vertical="center"/>
      <protection/>
    </xf>
    <xf numFmtId="0" fontId="12" fillId="2" borderId="4" xfId="16" applyFont="1" applyFill="1" applyBorder="1" applyAlignment="1" applyProtection="1">
      <alignment horizontal="left" vertical="center"/>
      <protection/>
    </xf>
    <xf numFmtId="0" fontId="13" fillId="2" borderId="5" xfId="16" applyFont="1" applyFill="1" applyBorder="1" applyAlignment="1" applyProtection="1">
      <alignment horizontal="distributed" vertical="center"/>
      <protection/>
    </xf>
    <xf numFmtId="0" fontId="13" fillId="2" borderId="5" xfId="16" applyFont="1" applyFill="1" applyBorder="1" applyAlignment="1" applyProtection="1">
      <alignment horizontal="distributed" vertical="center" wrapText="1"/>
      <protection/>
    </xf>
    <xf numFmtId="0" fontId="13" fillId="2" borderId="6" xfId="16" applyFont="1" applyFill="1" applyBorder="1" applyAlignment="1" applyProtection="1">
      <alignment horizontal="distributed" vertical="center" wrapText="1"/>
      <protection/>
    </xf>
    <xf numFmtId="0" fontId="13" fillId="2" borderId="7" xfId="16" applyFont="1" applyFill="1" applyBorder="1" applyAlignment="1" applyProtection="1">
      <alignment horizontal="distributed" vertical="center" wrapText="1"/>
      <protection/>
    </xf>
    <xf numFmtId="0" fontId="13" fillId="2" borderId="8" xfId="16" applyFont="1" applyFill="1" applyBorder="1" applyAlignment="1" applyProtection="1">
      <alignment horizontal="distributed" vertical="center"/>
      <protection/>
    </xf>
    <xf numFmtId="0" fontId="13" fillId="2" borderId="7" xfId="16" applyFont="1" applyFill="1" applyBorder="1" applyAlignment="1" applyProtection="1">
      <alignment horizontal="distributed" vertical="center"/>
      <protection/>
    </xf>
    <xf numFmtId="0" fontId="13" fillId="2" borderId="6" xfId="16" applyFont="1" applyFill="1" applyBorder="1" applyAlignment="1" applyProtection="1">
      <alignment horizontal="distributed" vertical="center"/>
      <protection/>
    </xf>
    <xf numFmtId="0" fontId="0" fillId="2" borderId="9" xfId="16" applyFont="1" applyFill="1" applyBorder="1" applyAlignment="1" applyProtection="1">
      <alignment vertical="center"/>
      <protection/>
    </xf>
    <xf numFmtId="0" fontId="13" fillId="2" borderId="10" xfId="16" applyFont="1" applyFill="1" applyBorder="1" applyAlignment="1" applyProtection="1">
      <alignment vertical="center" wrapText="1"/>
      <protection/>
    </xf>
    <xf numFmtId="176" fontId="14" fillId="0" borderId="11" xfId="16" applyNumberFormat="1" applyFont="1" applyBorder="1" applyAlignment="1" applyProtection="1">
      <alignment vertical="center"/>
      <protection locked="0"/>
    </xf>
    <xf numFmtId="176" fontId="14" fillId="0" borderId="10" xfId="16" applyNumberFormat="1" applyFont="1" applyBorder="1" applyAlignment="1" applyProtection="1">
      <alignment vertical="center"/>
      <protection locked="0"/>
    </xf>
    <xf numFmtId="177" fontId="14" fillId="0" borderId="10" xfId="16" applyNumberFormat="1" applyFont="1" applyBorder="1" applyAlignment="1" applyProtection="1">
      <alignment vertical="center"/>
      <protection locked="0"/>
    </xf>
    <xf numFmtId="176" fontId="14" fillId="2" borderId="12" xfId="16" applyNumberFormat="1" applyFont="1" applyFill="1" applyBorder="1" applyAlignment="1" applyProtection="1">
      <alignment horizontal="right" vertical="center"/>
      <protection/>
    </xf>
    <xf numFmtId="176" fontId="14" fillId="2" borderId="11" xfId="23" applyNumberFormat="1" applyFont="1" applyFill="1" applyBorder="1" applyAlignment="1" applyProtection="1">
      <alignment horizontal="right" vertical="center"/>
      <protection/>
    </xf>
    <xf numFmtId="176" fontId="14" fillId="0" borderId="12" xfId="16" applyNumberFormat="1" applyFont="1" applyBorder="1" applyAlignment="1" applyProtection="1">
      <alignment vertical="center"/>
      <protection locked="0"/>
    </xf>
    <xf numFmtId="177" fontId="14" fillId="0" borderId="12" xfId="16" applyNumberFormat="1" applyFont="1" applyBorder="1" applyAlignment="1" applyProtection="1">
      <alignment vertical="center"/>
      <protection locked="0"/>
    </xf>
    <xf numFmtId="176" fontId="14" fillId="0" borderId="11" xfId="16" applyNumberFormat="1" applyFont="1" applyBorder="1" applyAlignment="1" applyProtection="1">
      <alignment vertical="center"/>
      <protection/>
    </xf>
    <xf numFmtId="176" fontId="14" fillId="0" borderId="10" xfId="16" applyNumberFormat="1" applyFont="1" applyBorder="1" applyAlignment="1" applyProtection="1">
      <alignment vertical="center"/>
      <protection/>
    </xf>
    <xf numFmtId="176" fontId="14" fillId="0" borderId="12" xfId="16" applyNumberFormat="1" applyFont="1" applyBorder="1" applyAlignment="1" applyProtection="1">
      <alignment vertical="center"/>
      <protection/>
    </xf>
    <xf numFmtId="176" fontId="14" fillId="2" borderId="10" xfId="17" applyNumberFormat="1" applyFont="1" applyFill="1" applyBorder="1" applyAlignment="1" applyProtection="1">
      <alignment horizontal="right" vertical="center"/>
      <protection/>
    </xf>
    <xf numFmtId="0" fontId="13" fillId="2" borderId="14" xfId="16" applyFont="1" applyFill="1" applyBorder="1" applyAlignment="1" applyProtection="1">
      <alignment horizontal="left" vertical="center"/>
      <protection/>
    </xf>
    <xf numFmtId="176" fontId="16" fillId="2" borderId="15" xfId="16" applyNumberFormat="1" applyFont="1" applyFill="1" applyBorder="1" applyAlignment="1" applyProtection="1">
      <alignment horizontal="right" vertical="center"/>
      <protection/>
    </xf>
    <xf numFmtId="176" fontId="16" fillId="2" borderId="14" xfId="16" applyNumberFormat="1" applyFont="1" applyFill="1" applyBorder="1" applyAlignment="1" applyProtection="1">
      <alignment horizontal="right" vertical="center"/>
      <protection/>
    </xf>
    <xf numFmtId="176" fontId="16" fillId="2" borderId="16" xfId="16" applyNumberFormat="1" applyFont="1" applyFill="1" applyBorder="1" applyAlignment="1" applyProtection="1">
      <alignment horizontal="right" vertical="center"/>
      <protection/>
    </xf>
    <xf numFmtId="176" fontId="16" fillId="2" borderId="15" xfId="23" applyNumberFormat="1" applyFont="1" applyFill="1" applyBorder="1" applyAlignment="1" applyProtection="1">
      <alignment horizontal="right" vertical="center"/>
      <protection/>
    </xf>
    <xf numFmtId="0" fontId="1" fillId="2" borderId="0" xfId="16" applyFont="1" applyFill="1" applyAlignment="1" applyProtection="1">
      <alignment vertical="center"/>
      <protection/>
    </xf>
    <xf numFmtId="0" fontId="0" fillId="2" borderId="0" xfId="16" applyFont="1" applyFill="1" applyProtection="1">
      <alignment/>
      <protection/>
    </xf>
    <xf numFmtId="0" fontId="0" fillId="2" borderId="0" xfId="16" applyFont="1" applyFill="1" applyBorder="1" applyProtection="1">
      <alignment/>
      <protection/>
    </xf>
    <xf numFmtId="0" fontId="1" fillId="2" borderId="0" xfId="16" applyFont="1" applyFill="1" applyAlignment="1" applyProtection="1">
      <alignment vertical="center"/>
      <protection locked="0"/>
    </xf>
    <xf numFmtId="0" fontId="0" fillId="2" borderId="0" xfId="16" applyFont="1" applyFill="1" applyProtection="1">
      <alignment/>
      <protection locked="0"/>
    </xf>
    <xf numFmtId="0" fontId="0" fillId="2" borderId="0" xfId="16" applyFont="1" applyFill="1" applyBorder="1" applyProtection="1">
      <alignment/>
      <protection locked="0"/>
    </xf>
    <xf numFmtId="0" fontId="0" fillId="2" borderId="0" xfId="16" applyFont="1" applyFill="1" applyAlignment="1" applyProtection="1">
      <alignment vertical="center"/>
      <protection locked="0"/>
    </xf>
  </cellXfs>
  <cellStyles count="13">
    <cellStyle name="Normal" xfId="0"/>
    <cellStyle name="一般_R04A" xfId="15"/>
    <cellStyle name="一般_R04B" xfId="16"/>
    <cellStyle name="一般_長期債務" xfId="17"/>
    <cellStyle name="Comma" xfId="18"/>
    <cellStyle name="Comma [0]" xfId="19"/>
    <cellStyle name="千分位[0]_R04A" xfId="20"/>
    <cellStyle name="千分位[0]_R04B" xfId="21"/>
    <cellStyle name="千分位_R04A" xfId="22"/>
    <cellStyle name="千分位_R04B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60" workbookViewId="0" topLeftCell="A1">
      <selection activeCell="C2" sqref="C2"/>
    </sheetView>
  </sheetViews>
  <sheetFormatPr defaultColWidth="9.00390625" defaultRowHeight="16.5"/>
  <cols>
    <col min="1" max="1" width="23.75390625" style="113" customWidth="1"/>
    <col min="2" max="3" width="13.75390625" style="111" customWidth="1"/>
    <col min="4" max="4" width="13.625" style="111" customWidth="1"/>
    <col min="5" max="5" width="13.375" style="112" customWidth="1"/>
    <col min="6" max="6" width="13.75390625" style="111" customWidth="1"/>
    <col min="7" max="7" width="14.125" style="112" customWidth="1"/>
    <col min="8" max="13" width="17.625" style="111" customWidth="1"/>
    <col min="14" max="14" width="49.75390625" style="111" bestFit="1" customWidth="1"/>
    <col min="15" max="15" width="22.125" style="111" customWidth="1"/>
    <col min="16" max="16" width="21.625" style="111" customWidth="1"/>
    <col min="17" max="18" width="16.50390625" style="111" customWidth="1"/>
    <col min="19" max="19" width="15.375" style="111" customWidth="1"/>
    <col min="20" max="20" width="16.50390625" style="111" customWidth="1"/>
    <col min="21" max="21" width="13.50390625" style="111" customWidth="1"/>
    <col min="22" max="22" width="18.625" style="111" customWidth="1"/>
    <col min="23" max="16384" width="8.875" style="111" customWidth="1"/>
  </cols>
  <sheetData>
    <row r="1" spans="5:7" s="60" customFormat="1" ht="18" customHeight="1">
      <c r="E1" s="61"/>
      <c r="G1" s="61"/>
    </row>
    <row r="2" spans="5:9" s="60" customFormat="1" ht="36" customHeight="1">
      <c r="E2" s="62"/>
      <c r="F2" s="63" t="s">
        <v>47</v>
      </c>
      <c r="G2" s="63"/>
      <c r="H2" s="64" t="s">
        <v>48</v>
      </c>
      <c r="I2" s="65"/>
    </row>
    <row r="3" spans="5:8" s="60" customFormat="1" ht="18" customHeight="1">
      <c r="E3" s="66"/>
      <c r="F3" s="67" t="s">
        <v>2</v>
      </c>
      <c r="G3" s="67"/>
      <c r="H3" s="68" t="s">
        <v>3</v>
      </c>
    </row>
    <row r="4" spans="1:13" s="60" customFormat="1" ht="31.5" customHeight="1">
      <c r="A4" s="69"/>
      <c r="B4" s="69"/>
      <c r="E4" s="70"/>
      <c r="F4" s="71" t="s">
        <v>4</v>
      </c>
      <c r="G4" s="71"/>
      <c r="H4" s="72" t="s">
        <v>5</v>
      </c>
      <c r="I4" s="73"/>
      <c r="J4" s="69"/>
      <c r="K4" s="69"/>
      <c r="L4" s="69"/>
      <c r="M4" s="69"/>
    </row>
    <row r="5" spans="1:13" s="60" customFormat="1" ht="16.5" customHeight="1" thickBot="1">
      <c r="A5" s="74"/>
      <c r="B5" s="74"/>
      <c r="C5" s="74"/>
      <c r="D5" s="75"/>
      <c r="F5" s="76"/>
      <c r="G5" s="61"/>
      <c r="M5" s="77" t="s">
        <v>6</v>
      </c>
    </row>
    <row r="6" spans="1:13" s="60" customFormat="1" ht="19.5" customHeight="1">
      <c r="A6" s="78" t="s">
        <v>7</v>
      </c>
      <c r="B6" s="79"/>
      <c r="C6" s="80" t="s">
        <v>49</v>
      </c>
      <c r="D6" s="80"/>
      <c r="E6" s="80" t="s">
        <v>9</v>
      </c>
      <c r="F6" s="80"/>
      <c r="G6" s="80" t="s">
        <v>10</v>
      </c>
      <c r="H6" s="80"/>
      <c r="I6" s="80" t="s">
        <v>49</v>
      </c>
      <c r="J6" s="80"/>
      <c r="K6" s="80" t="s">
        <v>9</v>
      </c>
      <c r="L6" s="80"/>
      <c r="M6" s="80" t="s">
        <v>10</v>
      </c>
    </row>
    <row r="7" spans="1:13" s="89" customFormat="1" ht="33" customHeight="1">
      <c r="A7" s="81"/>
      <c r="B7" s="82" t="s">
        <v>11</v>
      </c>
      <c r="C7" s="83" t="s">
        <v>12</v>
      </c>
      <c r="D7" s="83" t="s">
        <v>13</v>
      </c>
      <c r="E7" s="82" t="s">
        <v>14</v>
      </c>
      <c r="F7" s="84" t="s">
        <v>15</v>
      </c>
      <c r="G7" s="85" t="s">
        <v>16</v>
      </c>
      <c r="H7" s="86" t="s">
        <v>17</v>
      </c>
      <c r="I7" s="82" t="s">
        <v>18</v>
      </c>
      <c r="J7" s="82" t="s">
        <v>19</v>
      </c>
      <c r="K7" s="87" t="s">
        <v>20</v>
      </c>
      <c r="L7" s="83" t="s">
        <v>21</v>
      </c>
      <c r="M7" s="88" t="s">
        <v>22</v>
      </c>
    </row>
    <row r="8" spans="1:13" s="60" customFormat="1" ht="27.75" customHeight="1">
      <c r="A8" s="90" t="s">
        <v>23</v>
      </c>
      <c r="B8" s="91"/>
      <c r="C8" s="33"/>
      <c r="D8" s="33"/>
      <c r="E8" s="91"/>
      <c r="F8" s="33"/>
      <c r="G8" s="34"/>
      <c r="H8" s="92"/>
      <c r="I8" s="33"/>
      <c r="J8" s="91"/>
      <c r="K8" s="93">
        <f aca="true" t="shared" si="0" ref="K8:K30">SUM(B8:J8)</f>
        <v>0</v>
      </c>
      <c r="L8" s="33">
        <v>108000</v>
      </c>
      <c r="M8" s="94">
        <f aca="true" t="shared" si="1" ref="M8:M30">SUM(K8:L8)</f>
        <v>108000</v>
      </c>
    </row>
    <row r="9" spans="1:13" s="60" customFormat="1" ht="27.75" customHeight="1">
      <c r="A9" s="90" t="s">
        <v>24</v>
      </c>
      <c r="B9" s="91">
        <v>720000</v>
      </c>
      <c r="C9" s="33">
        <v>7893000</v>
      </c>
      <c r="D9" s="33">
        <v>786000</v>
      </c>
      <c r="E9" s="91"/>
      <c r="F9" s="33">
        <v>987000</v>
      </c>
      <c r="G9" s="34">
        <v>276000</v>
      </c>
      <c r="H9" s="92"/>
      <c r="I9" s="33">
        <v>744000</v>
      </c>
      <c r="J9" s="91"/>
      <c r="K9" s="95">
        <f t="shared" si="0"/>
        <v>11406000</v>
      </c>
      <c r="L9" s="33">
        <v>2489000</v>
      </c>
      <c r="M9" s="94">
        <f t="shared" si="1"/>
        <v>13895000</v>
      </c>
    </row>
    <row r="10" spans="1:13" s="60" customFormat="1" ht="27.75" customHeight="1">
      <c r="A10" s="90" t="s">
        <v>25</v>
      </c>
      <c r="B10" s="33"/>
      <c r="C10" s="33">
        <v>31180000</v>
      </c>
      <c r="D10" s="33">
        <v>1168000</v>
      </c>
      <c r="E10" s="91"/>
      <c r="F10" s="33">
        <v>6874000</v>
      </c>
      <c r="G10" s="34">
        <v>1093000</v>
      </c>
      <c r="H10" s="33"/>
      <c r="I10" s="33">
        <v>6545000</v>
      </c>
      <c r="J10" s="33"/>
      <c r="K10" s="95">
        <f t="shared" si="0"/>
        <v>46860000</v>
      </c>
      <c r="L10" s="33"/>
      <c r="M10" s="94">
        <f t="shared" si="1"/>
        <v>46860000</v>
      </c>
    </row>
    <row r="11" spans="1:13" s="60" customFormat="1" ht="27.75" customHeight="1">
      <c r="A11" s="90" t="s">
        <v>26</v>
      </c>
      <c r="B11" s="91"/>
      <c r="C11" s="91"/>
      <c r="D11" s="91"/>
      <c r="E11" s="91"/>
      <c r="F11" s="91"/>
      <c r="G11" s="96"/>
      <c r="H11" s="92"/>
      <c r="I11" s="91"/>
      <c r="J11" s="91"/>
      <c r="K11" s="93">
        <f t="shared" si="0"/>
        <v>0</v>
      </c>
      <c r="L11" s="91"/>
      <c r="M11" s="97">
        <f t="shared" si="1"/>
        <v>0</v>
      </c>
    </row>
    <row r="12" spans="1:13" s="60" customFormat="1" ht="27.75" customHeight="1">
      <c r="A12" s="90" t="s">
        <v>27</v>
      </c>
      <c r="B12" s="91"/>
      <c r="C12" s="91"/>
      <c r="D12" s="91"/>
      <c r="E12" s="91"/>
      <c r="F12" s="91"/>
      <c r="G12" s="96"/>
      <c r="H12" s="92"/>
      <c r="I12" s="91"/>
      <c r="J12" s="91"/>
      <c r="K12" s="93">
        <f t="shared" si="0"/>
        <v>0</v>
      </c>
      <c r="L12" s="91">
        <v>108000</v>
      </c>
      <c r="M12" s="94">
        <f t="shared" si="1"/>
        <v>108000</v>
      </c>
    </row>
    <row r="13" spans="1:13" s="60" customFormat="1" ht="27.75" customHeight="1">
      <c r="A13" s="90" t="s">
        <v>28</v>
      </c>
      <c r="B13" s="91">
        <v>60000</v>
      </c>
      <c r="C13" s="33"/>
      <c r="D13" s="33"/>
      <c r="E13" s="91"/>
      <c r="F13" s="33"/>
      <c r="G13" s="34"/>
      <c r="H13" s="92"/>
      <c r="I13" s="33"/>
      <c r="J13" s="91"/>
      <c r="K13" s="95">
        <f t="shared" si="0"/>
        <v>60000</v>
      </c>
      <c r="L13" s="91"/>
      <c r="M13" s="94">
        <f t="shared" si="1"/>
        <v>60000</v>
      </c>
    </row>
    <row r="14" spans="1:13" s="60" customFormat="1" ht="27.75" customHeight="1">
      <c r="A14" s="90" t="s">
        <v>29</v>
      </c>
      <c r="B14" s="33">
        <v>756000</v>
      </c>
      <c r="C14" s="33">
        <v>2960000</v>
      </c>
      <c r="D14" s="33">
        <v>731000</v>
      </c>
      <c r="E14" s="91"/>
      <c r="F14" s="33">
        <v>400000</v>
      </c>
      <c r="G14" s="34">
        <v>104000</v>
      </c>
      <c r="H14" s="92"/>
      <c r="I14" s="33">
        <v>314000</v>
      </c>
      <c r="J14" s="91"/>
      <c r="K14" s="95">
        <f t="shared" si="0"/>
        <v>5265000</v>
      </c>
      <c r="L14" s="91"/>
      <c r="M14" s="94">
        <f t="shared" si="1"/>
        <v>5265000</v>
      </c>
    </row>
    <row r="15" spans="1:13" s="60" customFormat="1" ht="38.25" customHeight="1">
      <c r="A15" s="90" t="s">
        <v>30</v>
      </c>
      <c r="B15" s="91">
        <v>28768330000</v>
      </c>
      <c r="C15" s="91">
        <v>103178000</v>
      </c>
      <c r="D15" s="91">
        <v>379011000</v>
      </c>
      <c r="E15" s="91">
        <v>34194000</v>
      </c>
      <c r="F15" s="91">
        <v>4077915000</v>
      </c>
      <c r="G15" s="96">
        <v>1771209000</v>
      </c>
      <c r="H15" s="92">
        <v>12565000</v>
      </c>
      <c r="I15" s="91">
        <v>3091087000</v>
      </c>
      <c r="J15" s="91">
        <v>515000</v>
      </c>
      <c r="K15" s="95">
        <f t="shared" si="0"/>
        <v>38238004000</v>
      </c>
      <c r="L15" s="91">
        <v>2152757000</v>
      </c>
      <c r="M15" s="94">
        <f t="shared" si="1"/>
        <v>40390761000</v>
      </c>
    </row>
    <row r="16" spans="1:13" s="60" customFormat="1" ht="38.25" customHeight="1">
      <c r="A16" s="90" t="s">
        <v>31</v>
      </c>
      <c r="B16" s="33">
        <v>2215782000</v>
      </c>
      <c r="C16" s="91">
        <v>388472000</v>
      </c>
      <c r="D16" s="33">
        <v>287922000</v>
      </c>
      <c r="E16" s="91"/>
      <c r="F16" s="33">
        <v>1916298000</v>
      </c>
      <c r="G16" s="34">
        <v>217803000</v>
      </c>
      <c r="H16" s="92">
        <v>6600000</v>
      </c>
      <c r="I16" s="33">
        <v>321217000</v>
      </c>
      <c r="J16" s="33">
        <v>82000</v>
      </c>
      <c r="K16" s="95">
        <f t="shared" si="0"/>
        <v>5354176000</v>
      </c>
      <c r="L16" s="33">
        <v>871080000</v>
      </c>
      <c r="M16" s="94">
        <f t="shared" si="1"/>
        <v>6225256000</v>
      </c>
    </row>
    <row r="17" spans="1:13" s="60" customFormat="1" ht="38.25" customHeight="1">
      <c r="A17" s="90" t="s">
        <v>32</v>
      </c>
      <c r="B17" s="33">
        <v>994871000</v>
      </c>
      <c r="C17" s="33">
        <v>152232000</v>
      </c>
      <c r="D17" s="33">
        <v>78844000</v>
      </c>
      <c r="E17" s="91"/>
      <c r="F17" s="33">
        <v>972117000</v>
      </c>
      <c r="G17" s="34">
        <v>78133000</v>
      </c>
      <c r="H17" s="33">
        <v>4418000</v>
      </c>
      <c r="I17" s="33">
        <v>174110000</v>
      </c>
      <c r="J17" s="33">
        <v>40000</v>
      </c>
      <c r="K17" s="95">
        <f t="shared" si="0"/>
        <v>2454765000</v>
      </c>
      <c r="L17" s="91">
        <v>11335000</v>
      </c>
      <c r="M17" s="94">
        <f t="shared" si="1"/>
        <v>2466100000</v>
      </c>
    </row>
    <row r="18" spans="1:13" s="61" customFormat="1" ht="27.75" customHeight="1">
      <c r="A18" s="90" t="s">
        <v>33</v>
      </c>
      <c r="B18" s="33">
        <v>30000</v>
      </c>
      <c r="C18" s="33">
        <v>6195000</v>
      </c>
      <c r="D18" s="33">
        <v>490000</v>
      </c>
      <c r="E18" s="91"/>
      <c r="F18" s="33">
        <v>774000</v>
      </c>
      <c r="G18" s="34">
        <v>807000</v>
      </c>
      <c r="H18" s="92"/>
      <c r="I18" s="33">
        <v>797000</v>
      </c>
      <c r="J18" s="91"/>
      <c r="K18" s="95">
        <f t="shared" si="0"/>
        <v>9093000</v>
      </c>
      <c r="L18" s="91">
        <v>515000</v>
      </c>
      <c r="M18" s="94">
        <f t="shared" si="1"/>
        <v>9608000</v>
      </c>
    </row>
    <row r="19" spans="1:13" s="60" customFormat="1" ht="25.5" customHeight="1">
      <c r="A19" s="90" t="s">
        <v>34</v>
      </c>
      <c r="B19" s="33">
        <v>290493000</v>
      </c>
      <c r="C19" s="33">
        <v>638415000</v>
      </c>
      <c r="D19" s="33">
        <v>47966000</v>
      </c>
      <c r="E19" s="42">
        <v>15555000</v>
      </c>
      <c r="F19" s="33">
        <v>207202000</v>
      </c>
      <c r="G19" s="34">
        <v>80909000</v>
      </c>
      <c r="H19" s="92"/>
      <c r="I19" s="33">
        <v>129192000</v>
      </c>
      <c r="J19" s="33">
        <v>93000</v>
      </c>
      <c r="K19" s="95">
        <f t="shared" si="0"/>
        <v>1409825000</v>
      </c>
      <c r="L19" s="33">
        <v>72000</v>
      </c>
      <c r="M19" s="94">
        <f t="shared" si="1"/>
        <v>1409897000</v>
      </c>
    </row>
    <row r="20" spans="1:13" s="60" customFormat="1" ht="25.5" customHeight="1">
      <c r="A20" s="90" t="s">
        <v>35</v>
      </c>
      <c r="B20" s="33">
        <v>232893000</v>
      </c>
      <c r="C20" s="33">
        <v>17035000</v>
      </c>
      <c r="D20" s="33">
        <v>35308000</v>
      </c>
      <c r="E20" s="91"/>
      <c r="F20" s="33">
        <v>59354000</v>
      </c>
      <c r="G20" s="34">
        <v>135933000</v>
      </c>
      <c r="H20" s="92"/>
      <c r="I20" s="33">
        <v>92290000</v>
      </c>
      <c r="J20" s="33">
        <v>19000</v>
      </c>
      <c r="K20" s="95">
        <f t="shared" si="0"/>
        <v>572832000</v>
      </c>
      <c r="L20" s="91"/>
      <c r="M20" s="94">
        <f t="shared" si="1"/>
        <v>572832000</v>
      </c>
    </row>
    <row r="21" spans="1:13" s="60" customFormat="1" ht="25.5" customHeight="1">
      <c r="A21" s="90" t="s">
        <v>36</v>
      </c>
      <c r="B21" s="33">
        <v>3972404000</v>
      </c>
      <c r="C21" s="33">
        <v>563879000</v>
      </c>
      <c r="D21" s="33">
        <v>939875000</v>
      </c>
      <c r="E21" s="42">
        <v>41974000</v>
      </c>
      <c r="F21" s="33">
        <v>1076410000</v>
      </c>
      <c r="G21" s="34">
        <v>688062000</v>
      </c>
      <c r="H21" s="33">
        <v>14443000</v>
      </c>
      <c r="I21" s="33">
        <v>811071000</v>
      </c>
      <c r="J21" s="33">
        <v>115000</v>
      </c>
      <c r="K21" s="95">
        <f t="shared" si="0"/>
        <v>8108233000</v>
      </c>
      <c r="L21" s="33">
        <v>64137000</v>
      </c>
      <c r="M21" s="94">
        <f t="shared" si="1"/>
        <v>8172370000</v>
      </c>
    </row>
    <row r="22" spans="1:13" s="60" customFormat="1" ht="27.75" customHeight="1">
      <c r="A22" s="90" t="s">
        <v>37</v>
      </c>
      <c r="B22" s="33">
        <v>110402000</v>
      </c>
      <c r="C22" s="33"/>
      <c r="D22" s="33">
        <v>9742000</v>
      </c>
      <c r="E22" s="42">
        <v>2951000</v>
      </c>
      <c r="F22" s="33">
        <v>32306000</v>
      </c>
      <c r="G22" s="34">
        <v>160802000</v>
      </c>
      <c r="H22" s="33"/>
      <c r="I22" s="33">
        <v>20028000</v>
      </c>
      <c r="J22" s="33"/>
      <c r="K22" s="95">
        <f t="shared" si="0"/>
        <v>336231000</v>
      </c>
      <c r="L22" s="91"/>
      <c r="M22" s="94">
        <f t="shared" si="1"/>
        <v>336231000</v>
      </c>
    </row>
    <row r="23" spans="1:13" s="60" customFormat="1" ht="25.5" customHeight="1">
      <c r="A23" s="90" t="s">
        <v>38</v>
      </c>
      <c r="B23" s="33">
        <v>6993662000</v>
      </c>
      <c r="C23" s="33">
        <v>958390000</v>
      </c>
      <c r="D23" s="33">
        <v>526151000</v>
      </c>
      <c r="E23" s="42">
        <v>82080000</v>
      </c>
      <c r="F23" s="33">
        <v>6466568000</v>
      </c>
      <c r="G23" s="34">
        <v>1442531000</v>
      </c>
      <c r="H23" s="92"/>
      <c r="I23" s="33">
        <v>1303810000</v>
      </c>
      <c r="J23" s="33">
        <v>392000</v>
      </c>
      <c r="K23" s="95">
        <f t="shared" si="0"/>
        <v>17773584000</v>
      </c>
      <c r="L23" s="91"/>
      <c r="M23" s="94">
        <f t="shared" si="1"/>
        <v>17773584000</v>
      </c>
    </row>
    <row r="24" spans="1:13" s="60" customFormat="1" ht="37.5" customHeight="1">
      <c r="A24" s="90" t="s">
        <v>39</v>
      </c>
      <c r="B24" s="33">
        <v>119326000</v>
      </c>
      <c r="C24" s="33">
        <v>10817000</v>
      </c>
      <c r="D24" s="33">
        <v>33955000</v>
      </c>
      <c r="E24" s="91"/>
      <c r="F24" s="33">
        <v>22281000</v>
      </c>
      <c r="G24" s="34">
        <v>14925000</v>
      </c>
      <c r="H24" s="92"/>
      <c r="I24" s="33">
        <v>17795000</v>
      </c>
      <c r="J24" s="33">
        <v>3000</v>
      </c>
      <c r="K24" s="95">
        <f t="shared" si="0"/>
        <v>219102000</v>
      </c>
      <c r="L24" s="91"/>
      <c r="M24" s="94">
        <f t="shared" si="1"/>
        <v>219102000</v>
      </c>
    </row>
    <row r="25" spans="1:13" s="60" customFormat="1" ht="25.5" customHeight="1">
      <c r="A25" s="90" t="s">
        <v>40</v>
      </c>
      <c r="B25" s="33">
        <v>1888000</v>
      </c>
      <c r="C25" s="33"/>
      <c r="D25" s="33">
        <v>114000</v>
      </c>
      <c r="E25" s="42">
        <v>10000</v>
      </c>
      <c r="F25" s="33">
        <v>552000</v>
      </c>
      <c r="G25" s="34">
        <v>537000</v>
      </c>
      <c r="H25" s="92"/>
      <c r="I25" s="33">
        <v>506000</v>
      </c>
      <c r="J25" s="33"/>
      <c r="K25" s="95">
        <f t="shared" si="0"/>
        <v>3607000</v>
      </c>
      <c r="L25" s="33">
        <v>901000</v>
      </c>
      <c r="M25" s="94">
        <f t="shared" si="1"/>
        <v>4508000</v>
      </c>
    </row>
    <row r="26" spans="1:13" s="60" customFormat="1" ht="25.5" customHeight="1">
      <c r="A26" s="90" t="s">
        <v>41</v>
      </c>
      <c r="B26" s="33">
        <v>4147455000</v>
      </c>
      <c r="C26" s="33">
        <v>230498000</v>
      </c>
      <c r="D26" s="33">
        <v>392464000</v>
      </c>
      <c r="E26" s="42">
        <v>28641000</v>
      </c>
      <c r="F26" s="33">
        <v>5050264000</v>
      </c>
      <c r="G26" s="34">
        <v>925447000</v>
      </c>
      <c r="H26" s="33">
        <v>10289000</v>
      </c>
      <c r="I26" s="33">
        <v>644347000</v>
      </c>
      <c r="J26" s="33">
        <v>610000</v>
      </c>
      <c r="K26" s="95">
        <f t="shared" si="0"/>
        <v>11430015000</v>
      </c>
      <c r="L26" s="91"/>
      <c r="M26" s="94">
        <f t="shared" si="1"/>
        <v>11430015000</v>
      </c>
    </row>
    <row r="27" spans="1:13" s="60" customFormat="1" ht="37.5" customHeight="1">
      <c r="A27" s="90" t="s">
        <v>42</v>
      </c>
      <c r="B27" s="33">
        <v>14143000</v>
      </c>
      <c r="C27" s="91"/>
      <c r="D27" s="33">
        <v>1957000</v>
      </c>
      <c r="E27" s="91"/>
      <c r="F27" s="33">
        <v>2947000</v>
      </c>
      <c r="G27" s="34">
        <v>2122000</v>
      </c>
      <c r="H27" s="92"/>
      <c r="I27" s="33">
        <v>1745000</v>
      </c>
      <c r="J27" s="33">
        <v>4000</v>
      </c>
      <c r="K27" s="95">
        <f t="shared" si="0"/>
        <v>22918000</v>
      </c>
      <c r="L27" s="91"/>
      <c r="M27" s="94">
        <f t="shared" si="1"/>
        <v>22918000</v>
      </c>
    </row>
    <row r="28" spans="1:13" s="89" customFormat="1" ht="35.25" customHeight="1">
      <c r="A28" s="90" t="s">
        <v>43</v>
      </c>
      <c r="B28" s="91"/>
      <c r="C28" s="91"/>
      <c r="D28" s="33">
        <v>67000</v>
      </c>
      <c r="E28" s="91"/>
      <c r="F28" s="91"/>
      <c r="G28" s="96"/>
      <c r="H28" s="92"/>
      <c r="I28" s="91"/>
      <c r="J28" s="91"/>
      <c r="K28" s="95">
        <f t="shared" si="0"/>
        <v>67000</v>
      </c>
      <c r="L28" s="91"/>
      <c r="M28" s="94">
        <f t="shared" si="1"/>
        <v>67000</v>
      </c>
    </row>
    <row r="29" spans="1:13" s="60" customFormat="1" ht="25.5" customHeight="1">
      <c r="A29" s="90" t="s">
        <v>44</v>
      </c>
      <c r="B29" s="33">
        <v>40000</v>
      </c>
      <c r="C29" s="33">
        <v>1472000</v>
      </c>
      <c r="D29" s="33">
        <v>10000</v>
      </c>
      <c r="E29" s="91"/>
      <c r="F29" s="33">
        <v>184000</v>
      </c>
      <c r="G29" s="34">
        <v>60000</v>
      </c>
      <c r="H29" s="92"/>
      <c r="I29" s="33">
        <v>208000</v>
      </c>
      <c r="J29" s="91"/>
      <c r="K29" s="95">
        <f t="shared" si="0"/>
        <v>1974000</v>
      </c>
      <c r="L29" s="91"/>
      <c r="M29" s="94">
        <f t="shared" si="1"/>
        <v>1974000</v>
      </c>
    </row>
    <row r="30" spans="1:13" s="60" customFormat="1" ht="25.5" customHeight="1">
      <c r="A30" s="90" t="s">
        <v>45</v>
      </c>
      <c r="B30" s="91">
        <v>540000</v>
      </c>
      <c r="C30" s="91"/>
      <c r="D30" s="91"/>
      <c r="E30" s="91"/>
      <c r="F30" s="91"/>
      <c r="G30" s="96"/>
      <c r="H30" s="92"/>
      <c r="I30" s="91"/>
      <c r="J30" s="91"/>
      <c r="K30" s="95">
        <f t="shared" si="0"/>
        <v>540000</v>
      </c>
      <c r="L30" s="33">
        <v>200000</v>
      </c>
      <c r="M30" s="94">
        <f t="shared" si="1"/>
        <v>740000</v>
      </c>
    </row>
    <row r="31" spans="1:13" s="60" customFormat="1" ht="16.5" customHeight="1">
      <c r="A31" s="90"/>
      <c r="B31" s="98"/>
      <c r="C31" s="98"/>
      <c r="D31" s="98"/>
      <c r="E31" s="98"/>
      <c r="F31" s="99"/>
      <c r="G31" s="100"/>
      <c r="H31" s="99"/>
      <c r="I31" s="98"/>
      <c r="J31" s="98"/>
      <c r="K31" s="95"/>
      <c r="L31" s="101"/>
      <c r="M31" s="94"/>
    </row>
    <row r="32" spans="1:13" s="61" customFormat="1" ht="21.75" customHeight="1" thickBot="1">
      <c r="A32" s="102" t="s">
        <v>46</v>
      </c>
      <c r="B32" s="103">
        <f aca="true" t="shared" si="2" ref="B32:M32">SUM(B8:B30)</f>
        <v>47863795000</v>
      </c>
      <c r="C32" s="103">
        <f t="shared" si="2"/>
        <v>3112616000</v>
      </c>
      <c r="D32" s="103">
        <f t="shared" si="2"/>
        <v>2736561000</v>
      </c>
      <c r="E32" s="103">
        <f t="shared" si="2"/>
        <v>205405000</v>
      </c>
      <c r="F32" s="104">
        <f t="shared" si="2"/>
        <v>19893433000</v>
      </c>
      <c r="G32" s="105">
        <f t="shared" si="2"/>
        <v>5520753000</v>
      </c>
      <c r="H32" s="104">
        <f t="shared" si="2"/>
        <v>48315000</v>
      </c>
      <c r="I32" s="103">
        <f t="shared" si="2"/>
        <v>6615806000</v>
      </c>
      <c r="J32" s="103">
        <f t="shared" si="2"/>
        <v>1873000</v>
      </c>
      <c r="K32" s="106">
        <f t="shared" si="2"/>
        <v>85998557000</v>
      </c>
      <c r="L32" s="106">
        <f t="shared" si="2"/>
        <v>3103702000</v>
      </c>
      <c r="M32" s="105">
        <f t="shared" si="2"/>
        <v>89102259000</v>
      </c>
    </row>
    <row r="33" spans="1:7" s="60" customFormat="1" ht="19.5" customHeight="1">
      <c r="A33" s="107"/>
      <c r="E33" s="61"/>
      <c r="G33" s="61"/>
    </row>
    <row r="34" spans="1:7" s="108" customFormat="1" ht="19.5" customHeight="1">
      <c r="A34" s="107"/>
      <c r="E34" s="109"/>
      <c r="G34" s="109"/>
    </row>
    <row r="35" spans="1:7" s="108" customFormat="1" ht="19.5" customHeight="1">
      <c r="A35" s="107"/>
      <c r="E35" s="109"/>
      <c r="G35" s="109"/>
    </row>
    <row r="36" spans="1:7" s="108" customFormat="1" ht="19.5" customHeight="1">
      <c r="A36" s="107"/>
      <c r="E36" s="109"/>
      <c r="G36" s="109"/>
    </row>
    <row r="37" spans="1:7" s="108" customFormat="1" ht="19.5" customHeight="1">
      <c r="A37" s="107"/>
      <c r="E37" s="109"/>
      <c r="G37" s="109"/>
    </row>
    <row r="38" spans="1:7" s="108" customFormat="1" ht="19.5" customHeight="1">
      <c r="A38" s="107"/>
      <c r="E38" s="109"/>
      <c r="G38" s="109"/>
    </row>
    <row r="39" spans="1:7" s="108" customFormat="1" ht="19.5" customHeight="1">
      <c r="A39" s="107"/>
      <c r="E39" s="109"/>
      <c r="G39" s="109"/>
    </row>
    <row r="40" spans="1:7" s="108" customFormat="1" ht="19.5" customHeight="1">
      <c r="A40" s="107"/>
      <c r="E40" s="109"/>
      <c r="G40" s="109"/>
    </row>
    <row r="41" spans="1:7" s="108" customFormat="1" ht="19.5" customHeight="1">
      <c r="A41" s="107"/>
      <c r="E41" s="109"/>
      <c r="G41" s="109"/>
    </row>
    <row r="42" spans="1:7" s="108" customFormat="1" ht="19.5" customHeight="1">
      <c r="A42" s="107"/>
      <c r="E42" s="109"/>
      <c r="G42" s="109"/>
    </row>
    <row r="43" spans="1:7" s="108" customFormat="1" ht="19.5" customHeight="1">
      <c r="A43" s="107"/>
      <c r="E43" s="109"/>
      <c r="G43" s="109"/>
    </row>
    <row r="44" spans="1:7" s="108" customFormat="1" ht="19.5" customHeight="1">
      <c r="A44" s="107"/>
      <c r="E44" s="109"/>
      <c r="G44" s="109"/>
    </row>
    <row r="45" spans="1:7" s="108" customFormat="1" ht="19.5" customHeight="1">
      <c r="A45" s="107"/>
      <c r="E45" s="109"/>
      <c r="G45" s="109"/>
    </row>
    <row r="46" spans="1:7" s="108" customFormat="1" ht="19.5" customHeight="1">
      <c r="A46" s="107"/>
      <c r="E46" s="109"/>
      <c r="G46" s="109"/>
    </row>
    <row r="47" spans="1:7" s="108" customFormat="1" ht="19.5" customHeight="1">
      <c r="A47" s="107"/>
      <c r="E47" s="109"/>
      <c r="G47" s="109"/>
    </row>
    <row r="48" spans="1:7" s="108" customFormat="1" ht="19.5" customHeight="1">
      <c r="A48" s="107"/>
      <c r="E48" s="109"/>
      <c r="G48" s="109"/>
    </row>
    <row r="49" spans="1:7" s="108" customFormat="1" ht="19.5" customHeight="1">
      <c r="A49" s="107"/>
      <c r="E49" s="109"/>
      <c r="G49" s="109"/>
    </row>
    <row r="50" spans="1:7" s="108" customFormat="1" ht="19.5" customHeight="1">
      <c r="A50" s="107"/>
      <c r="E50" s="109"/>
      <c r="G50" s="109"/>
    </row>
    <row r="51" spans="1:7" s="108" customFormat="1" ht="19.5" customHeight="1">
      <c r="A51" s="107"/>
      <c r="E51" s="109"/>
      <c r="G51" s="109"/>
    </row>
    <row r="52" spans="1:7" s="108" customFormat="1" ht="19.5" customHeight="1">
      <c r="A52" s="107"/>
      <c r="E52" s="109"/>
      <c r="G52" s="109"/>
    </row>
    <row r="53" spans="1:7" s="108" customFormat="1" ht="19.5" customHeight="1">
      <c r="A53" s="107"/>
      <c r="E53" s="109"/>
      <c r="G53" s="109"/>
    </row>
    <row r="54" spans="1:7" s="108" customFormat="1" ht="19.5" customHeight="1">
      <c r="A54" s="107"/>
      <c r="E54" s="109"/>
      <c r="G54" s="109"/>
    </row>
    <row r="55" spans="1:7" s="108" customFormat="1" ht="19.5" customHeight="1">
      <c r="A55" s="107"/>
      <c r="E55" s="109"/>
      <c r="G55" s="109"/>
    </row>
    <row r="56" spans="1:7" s="108" customFormat="1" ht="19.5" customHeight="1">
      <c r="A56" s="107"/>
      <c r="E56" s="109"/>
      <c r="G56" s="109"/>
    </row>
    <row r="57" spans="1:7" s="108" customFormat="1" ht="19.5" customHeight="1">
      <c r="A57" s="107"/>
      <c r="E57" s="109"/>
      <c r="G57" s="109"/>
    </row>
    <row r="58" spans="1:7" s="108" customFormat="1" ht="19.5" customHeight="1">
      <c r="A58" s="107"/>
      <c r="E58" s="109"/>
      <c r="G58" s="109"/>
    </row>
    <row r="59" spans="1:7" s="108" customFormat="1" ht="19.5" customHeight="1">
      <c r="A59" s="107"/>
      <c r="E59" s="109"/>
      <c r="G59" s="109"/>
    </row>
    <row r="60" spans="1:7" s="108" customFormat="1" ht="19.5" customHeight="1">
      <c r="A60" s="107"/>
      <c r="E60" s="109"/>
      <c r="G60" s="109"/>
    </row>
    <row r="61" spans="1:7" s="108" customFormat="1" ht="19.5" customHeight="1">
      <c r="A61" s="107"/>
      <c r="E61" s="109"/>
      <c r="G61" s="109"/>
    </row>
    <row r="62" spans="1:7" s="108" customFormat="1" ht="19.5" customHeight="1">
      <c r="A62" s="107"/>
      <c r="E62" s="109"/>
      <c r="G62" s="109"/>
    </row>
    <row r="63" spans="1:7" s="108" customFormat="1" ht="19.5" customHeight="1">
      <c r="A63" s="107"/>
      <c r="E63" s="109"/>
      <c r="G63" s="109"/>
    </row>
    <row r="64" spans="1:7" s="108" customFormat="1" ht="19.5" customHeight="1">
      <c r="A64" s="107"/>
      <c r="E64" s="109"/>
      <c r="G64" s="109"/>
    </row>
    <row r="65" spans="1:7" s="108" customFormat="1" ht="19.5" customHeight="1">
      <c r="A65" s="107"/>
      <c r="E65" s="109"/>
      <c r="G65" s="109"/>
    </row>
    <row r="66" spans="1:7" s="108" customFormat="1" ht="19.5" customHeight="1">
      <c r="A66" s="107"/>
      <c r="E66" s="109"/>
      <c r="G66" s="109"/>
    </row>
    <row r="67" spans="1:7" s="108" customFormat="1" ht="19.5" customHeight="1">
      <c r="A67" s="107"/>
      <c r="E67" s="109"/>
      <c r="G67" s="109"/>
    </row>
    <row r="68" spans="1:7" s="108" customFormat="1" ht="19.5" customHeight="1">
      <c r="A68" s="107"/>
      <c r="E68" s="109"/>
      <c r="G68" s="109"/>
    </row>
    <row r="69" spans="1:7" s="108" customFormat="1" ht="19.5" customHeight="1">
      <c r="A69" s="107"/>
      <c r="E69" s="109"/>
      <c r="G69" s="109"/>
    </row>
    <row r="70" spans="1:7" s="108" customFormat="1" ht="19.5" customHeight="1">
      <c r="A70" s="107"/>
      <c r="E70" s="109"/>
      <c r="G70" s="109"/>
    </row>
    <row r="71" spans="1:7" s="108" customFormat="1" ht="19.5" customHeight="1">
      <c r="A71" s="107"/>
      <c r="E71" s="109"/>
      <c r="G71" s="109"/>
    </row>
    <row r="72" spans="1:7" s="108" customFormat="1" ht="19.5" customHeight="1">
      <c r="A72" s="107"/>
      <c r="E72" s="109"/>
      <c r="G72" s="109"/>
    </row>
    <row r="73" spans="1:7" s="108" customFormat="1" ht="19.5" customHeight="1">
      <c r="A73" s="107"/>
      <c r="E73" s="109"/>
      <c r="G73" s="109"/>
    </row>
    <row r="74" spans="1:7" s="108" customFormat="1" ht="19.5" customHeight="1">
      <c r="A74" s="107"/>
      <c r="E74" s="109"/>
      <c r="G74" s="109"/>
    </row>
    <row r="75" spans="1:7" s="108" customFormat="1" ht="19.5" customHeight="1">
      <c r="A75" s="107"/>
      <c r="E75" s="109"/>
      <c r="G75" s="109"/>
    </row>
    <row r="76" spans="1:7" s="108" customFormat="1" ht="19.5" customHeight="1">
      <c r="A76" s="107"/>
      <c r="E76" s="109"/>
      <c r="G76" s="109"/>
    </row>
    <row r="77" spans="1:7" s="108" customFormat="1" ht="19.5" customHeight="1">
      <c r="A77" s="107"/>
      <c r="E77" s="109"/>
      <c r="G77" s="109"/>
    </row>
    <row r="78" spans="1:7" s="108" customFormat="1" ht="19.5" customHeight="1">
      <c r="A78" s="107"/>
      <c r="E78" s="109"/>
      <c r="G78" s="109"/>
    </row>
    <row r="79" spans="1:7" s="108" customFormat="1" ht="19.5" customHeight="1">
      <c r="A79" s="107"/>
      <c r="E79" s="109"/>
      <c r="G79" s="109"/>
    </row>
    <row r="80" spans="1:7" s="108" customFormat="1" ht="19.5" customHeight="1">
      <c r="A80" s="107"/>
      <c r="E80" s="109"/>
      <c r="G80" s="109"/>
    </row>
    <row r="81" spans="1:7" s="108" customFormat="1" ht="19.5" customHeight="1">
      <c r="A81" s="107"/>
      <c r="E81" s="109"/>
      <c r="G81" s="109"/>
    </row>
    <row r="82" spans="1:7" s="108" customFormat="1" ht="19.5" customHeight="1">
      <c r="A82" s="107"/>
      <c r="E82" s="109"/>
      <c r="G82" s="109"/>
    </row>
    <row r="83" spans="1:7" s="108" customFormat="1" ht="19.5" customHeight="1">
      <c r="A83" s="107"/>
      <c r="E83" s="109"/>
      <c r="G83" s="109"/>
    </row>
    <row r="84" spans="1:7" s="108" customFormat="1" ht="19.5" customHeight="1">
      <c r="A84" s="107"/>
      <c r="E84" s="109"/>
      <c r="G84" s="109"/>
    </row>
    <row r="85" spans="1:7" s="108" customFormat="1" ht="19.5" customHeight="1">
      <c r="A85" s="107"/>
      <c r="E85" s="109"/>
      <c r="G85" s="109"/>
    </row>
    <row r="86" spans="1:7" s="108" customFormat="1" ht="19.5" customHeight="1">
      <c r="A86" s="107"/>
      <c r="E86" s="109"/>
      <c r="G86" s="109"/>
    </row>
    <row r="87" spans="1:7" s="108" customFormat="1" ht="19.5" customHeight="1">
      <c r="A87" s="107"/>
      <c r="E87" s="109"/>
      <c r="G87" s="109"/>
    </row>
    <row r="88" spans="1:7" s="108" customFormat="1" ht="19.5" customHeight="1">
      <c r="A88" s="107"/>
      <c r="E88" s="109"/>
      <c r="G88" s="109"/>
    </row>
    <row r="89" spans="1:7" s="108" customFormat="1" ht="19.5" customHeight="1">
      <c r="A89" s="107"/>
      <c r="E89" s="109"/>
      <c r="G89" s="109"/>
    </row>
    <row r="90" spans="1:7" s="108" customFormat="1" ht="19.5" customHeight="1">
      <c r="A90" s="107"/>
      <c r="E90" s="109"/>
      <c r="G90" s="109"/>
    </row>
    <row r="91" spans="1:7" s="108" customFormat="1" ht="19.5" customHeight="1">
      <c r="A91" s="107"/>
      <c r="E91" s="109"/>
      <c r="G91" s="109"/>
    </row>
    <row r="92" spans="1:7" s="108" customFormat="1" ht="19.5" customHeight="1">
      <c r="A92" s="107"/>
      <c r="E92" s="109"/>
      <c r="G92" s="109"/>
    </row>
    <row r="93" spans="1:7" s="108" customFormat="1" ht="19.5" customHeight="1">
      <c r="A93" s="107"/>
      <c r="E93" s="109"/>
      <c r="G93" s="109"/>
    </row>
    <row r="94" spans="1:7" s="108" customFormat="1" ht="19.5" customHeight="1">
      <c r="A94" s="107"/>
      <c r="E94" s="109"/>
      <c r="G94" s="109"/>
    </row>
    <row r="95" spans="1:7" s="108" customFormat="1" ht="19.5" customHeight="1">
      <c r="A95" s="107"/>
      <c r="E95" s="109"/>
      <c r="G95" s="109"/>
    </row>
    <row r="96" spans="1:7" s="108" customFormat="1" ht="19.5" customHeight="1">
      <c r="A96" s="107"/>
      <c r="E96" s="109"/>
      <c r="G96" s="109"/>
    </row>
    <row r="97" spans="1:7" s="108" customFormat="1" ht="19.5" customHeight="1">
      <c r="A97" s="107"/>
      <c r="E97" s="109"/>
      <c r="G97" s="109"/>
    </row>
    <row r="98" spans="1:7" s="108" customFormat="1" ht="19.5" customHeight="1">
      <c r="A98" s="107"/>
      <c r="E98" s="109"/>
      <c r="G98" s="109"/>
    </row>
    <row r="99" spans="1:7" s="108" customFormat="1" ht="19.5" customHeight="1">
      <c r="A99" s="107"/>
      <c r="E99" s="109"/>
      <c r="G99" s="109"/>
    </row>
    <row r="100" spans="1:7" s="108" customFormat="1" ht="19.5" customHeight="1">
      <c r="A100" s="107"/>
      <c r="E100" s="109"/>
      <c r="G100" s="109"/>
    </row>
    <row r="101" ht="19.5" customHeight="1">
      <c r="A101" s="110"/>
    </row>
    <row r="102" ht="19.5" customHeight="1">
      <c r="A102" s="110"/>
    </row>
    <row r="103" ht="19.5" customHeight="1">
      <c r="A103" s="110"/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4">
    <mergeCell ref="F2:G2"/>
    <mergeCell ref="F3:G3"/>
    <mergeCell ref="F4:G4"/>
    <mergeCell ref="A6:A7"/>
  </mergeCells>
  <printOptions/>
  <pageMargins left="0.75" right="0.75" top="1" bottom="1" header="0.5" footer="0.5"/>
  <pageSetup orientation="portrait" paperSize="9" scale="8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workbookViewId="0" topLeftCell="A1">
      <selection activeCell="A41" sqref="A39:B41"/>
    </sheetView>
  </sheetViews>
  <sheetFormatPr defaultColWidth="9.00390625" defaultRowHeight="16.5"/>
  <cols>
    <col min="1" max="1" width="23.75390625" style="57" customWidth="1"/>
    <col min="2" max="4" width="13.875" style="58" customWidth="1"/>
    <col min="5" max="5" width="13.875" style="59" customWidth="1"/>
    <col min="6" max="6" width="13.875" style="58" customWidth="1"/>
    <col min="7" max="7" width="13.875" style="59" customWidth="1"/>
    <col min="8" max="13" width="17.625" style="58" customWidth="1"/>
    <col min="14" max="14" width="49.75390625" style="58" bestFit="1" customWidth="1"/>
    <col min="15" max="15" width="22.125" style="58" customWidth="1"/>
    <col min="16" max="16" width="21.625" style="58" customWidth="1"/>
    <col min="17" max="18" width="16.50390625" style="58" customWidth="1"/>
    <col min="19" max="19" width="15.375" style="58" customWidth="1"/>
    <col min="20" max="20" width="16.50390625" style="58" customWidth="1"/>
    <col min="21" max="21" width="13.50390625" style="58" customWidth="1"/>
    <col min="22" max="22" width="18.625" style="58" customWidth="1"/>
    <col min="23" max="16384" width="8.875" style="58" customWidth="1"/>
  </cols>
  <sheetData>
    <row r="1" spans="5:7" s="1" customFormat="1" ht="18" customHeight="1">
      <c r="E1" s="2"/>
      <c r="G1" s="2"/>
    </row>
    <row r="2" spans="5:9" s="1" customFormat="1" ht="36" customHeight="1">
      <c r="E2" s="3"/>
      <c r="F2" s="4" t="s">
        <v>0</v>
      </c>
      <c r="G2" s="4"/>
      <c r="H2" s="5" t="s">
        <v>1</v>
      </c>
      <c r="I2" s="6"/>
    </row>
    <row r="3" spans="5:8" s="1" customFormat="1" ht="18" customHeight="1">
      <c r="E3" s="7"/>
      <c r="F3" s="8" t="s">
        <v>2</v>
      </c>
      <c r="G3" s="8"/>
      <c r="H3" s="9" t="s">
        <v>3</v>
      </c>
    </row>
    <row r="4" spans="1:13" s="1" customFormat="1" ht="31.5" customHeight="1">
      <c r="A4" s="10"/>
      <c r="B4" s="10"/>
      <c r="E4" s="11"/>
      <c r="F4" s="12" t="s">
        <v>4</v>
      </c>
      <c r="G4" s="12"/>
      <c r="H4" s="13" t="s">
        <v>5</v>
      </c>
      <c r="I4" s="14"/>
      <c r="J4" s="10"/>
      <c r="K4" s="10"/>
      <c r="L4" s="10"/>
      <c r="M4" s="10"/>
    </row>
    <row r="5" spans="1:13" s="1" customFormat="1" ht="16.5" customHeight="1" thickBot="1">
      <c r="A5" s="15"/>
      <c r="B5" s="15"/>
      <c r="C5" s="15"/>
      <c r="D5" s="16"/>
      <c r="F5" s="17"/>
      <c r="G5" s="2"/>
      <c r="M5" s="18" t="s">
        <v>6</v>
      </c>
    </row>
    <row r="6" spans="1:13" s="1" customFormat="1" ht="19.5" customHeight="1">
      <c r="A6" s="19" t="s">
        <v>7</v>
      </c>
      <c r="B6" s="20"/>
      <c r="C6" s="21" t="s">
        <v>8</v>
      </c>
      <c r="D6" s="21"/>
      <c r="E6" s="21" t="s">
        <v>9</v>
      </c>
      <c r="F6" s="21"/>
      <c r="G6" s="21" t="s">
        <v>10</v>
      </c>
      <c r="H6" s="21"/>
      <c r="I6" s="21" t="s">
        <v>8</v>
      </c>
      <c r="J6" s="21"/>
      <c r="K6" s="21" t="s">
        <v>9</v>
      </c>
      <c r="L6" s="21"/>
      <c r="M6" s="21" t="s">
        <v>10</v>
      </c>
    </row>
    <row r="7" spans="1:13" s="30" customFormat="1" ht="33" customHeight="1">
      <c r="A7" s="22"/>
      <c r="B7" s="23" t="s">
        <v>11</v>
      </c>
      <c r="C7" s="24" t="s">
        <v>12</v>
      </c>
      <c r="D7" s="24" t="s">
        <v>13</v>
      </c>
      <c r="E7" s="23" t="s">
        <v>14</v>
      </c>
      <c r="F7" s="25" t="s">
        <v>15</v>
      </c>
      <c r="G7" s="26" t="s">
        <v>16</v>
      </c>
      <c r="H7" s="27" t="s">
        <v>17</v>
      </c>
      <c r="I7" s="23" t="s">
        <v>18</v>
      </c>
      <c r="J7" s="23" t="s">
        <v>19</v>
      </c>
      <c r="K7" s="28" t="s">
        <v>20</v>
      </c>
      <c r="L7" s="24" t="s">
        <v>21</v>
      </c>
      <c r="M7" s="29" t="s">
        <v>22</v>
      </c>
    </row>
    <row r="8" spans="1:13" s="1" customFormat="1" ht="27" customHeight="1">
      <c r="A8" s="31" t="s">
        <v>23</v>
      </c>
      <c r="B8" s="32"/>
      <c r="C8" s="33"/>
      <c r="D8" s="33"/>
      <c r="E8" s="32"/>
      <c r="F8" s="33"/>
      <c r="G8" s="34"/>
      <c r="H8" s="35"/>
      <c r="I8" s="33"/>
      <c r="J8" s="32"/>
      <c r="K8" s="36">
        <f aca="true" t="shared" si="0" ref="K8:K30">SUM(B8:J8)</f>
        <v>0</v>
      </c>
      <c r="L8" s="33">
        <v>100387</v>
      </c>
      <c r="M8" s="37">
        <f aca="true" t="shared" si="1" ref="M8:M30">SUM(K8:L8)</f>
        <v>100387</v>
      </c>
    </row>
    <row r="9" spans="1:13" s="1" customFormat="1" ht="27" customHeight="1">
      <c r="A9" s="31" t="s">
        <v>24</v>
      </c>
      <c r="B9" s="32"/>
      <c r="C9" s="33">
        <v>8831904</v>
      </c>
      <c r="D9" s="33">
        <v>810453</v>
      </c>
      <c r="E9" s="32"/>
      <c r="F9" s="33">
        <v>874436</v>
      </c>
      <c r="G9" s="34">
        <v>375843</v>
      </c>
      <c r="H9" s="35"/>
      <c r="I9" s="33">
        <v>764126</v>
      </c>
      <c r="J9" s="32"/>
      <c r="K9" s="38">
        <f t="shared" si="0"/>
        <v>11656762</v>
      </c>
      <c r="L9" s="33">
        <v>343061</v>
      </c>
      <c r="M9" s="39">
        <f t="shared" si="1"/>
        <v>11999823</v>
      </c>
    </row>
    <row r="10" spans="1:13" s="1" customFormat="1" ht="27" customHeight="1">
      <c r="A10" s="31" t="s">
        <v>25</v>
      </c>
      <c r="B10" s="33"/>
      <c r="C10" s="33">
        <v>30875296</v>
      </c>
      <c r="D10" s="33">
        <v>146551</v>
      </c>
      <c r="E10" s="32"/>
      <c r="F10" s="33">
        <v>3806057</v>
      </c>
      <c r="G10" s="34">
        <v>1466158</v>
      </c>
      <c r="H10" s="33"/>
      <c r="I10" s="33">
        <v>3616527</v>
      </c>
      <c r="J10" s="33"/>
      <c r="K10" s="38">
        <f t="shared" si="0"/>
        <v>39910589</v>
      </c>
      <c r="L10" s="33"/>
      <c r="M10" s="39">
        <f t="shared" si="1"/>
        <v>39910589</v>
      </c>
    </row>
    <row r="11" spans="1:13" s="1" customFormat="1" ht="27" customHeight="1">
      <c r="A11" s="31" t="s">
        <v>26</v>
      </c>
      <c r="B11" s="32"/>
      <c r="C11" s="32"/>
      <c r="D11" s="32"/>
      <c r="E11" s="32"/>
      <c r="F11" s="32"/>
      <c r="G11" s="40"/>
      <c r="H11" s="35"/>
      <c r="I11" s="32"/>
      <c r="J11" s="32"/>
      <c r="K11" s="36">
        <f t="shared" si="0"/>
        <v>0</v>
      </c>
      <c r="L11" s="32"/>
      <c r="M11" s="41">
        <f t="shared" si="1"/>
        <v>0</v>
      </c>
    </row>
    <row r="12" spans="1:13" s="1" customFormat="1" ht="27" customHeight="1">
      <c r="A12" s="31" t="s">
        <v>27</v>
      </c>
      <c r="B12" s="32"/>
      <c r="C12" s="32"/>
      <c r="D12" s="32"/>
      <c r="E12" s="32"/>
      <c r="F12" s="32"/>
      <c r="G12" s="40"/>
      <c r="H12" s="35"/>
      <c r="I12" s="32"/>
      <c r="J12" s="32"/>
      <c r="K12" s="36">
        <f t="shared" si="0"/>
        <v>0</v>
      </c>
      <c r="L12" s="32">
        <v>102750</v>
      </c>
      <c r="M12" s="39">
        <f t="shared" si="1"/>
        <v>102750</v>
      </c>
    </row>
    <row r="13" spans="1:13" s="1" customFormat="1" ht="27" customHeight="1">
      <c r="A13" s="31" t="s">
        <v>28</v>
      </c>
      <c r="B13" s="32">
        <v>38000</v>
      </c>
      <c r="C13" s="33"/>
      <c r="D13" s="33"/>
      <c r="E13" s="32"/>
      <c r="F13" s="33"/>
      <c r="G13" s="34"/>
      <c r="H13" s="35"/>
      <c r="I13" s="33"/>
      <c r="J13" s="32"/>
      <c r="K13" s="38">
        <f t="shared" si="0"/>
        <v>38000</v>
      </c>
      <c r="L13" s="32"/>
      <c r="M13" s="39">
        <f t="shared" si="1"/>
        <v>38000</v>
      </c>
    </row>
    <row r="14" spans="1:13" s="1" customFormat="1" ht="27" customHeight="1">
      <c r="A14" s="31" t="s">
        <v>29</v>
      </c>
      <c r="B14" s="33">
        <v>393000</v>
      </c>
      <c r="C14" s="33">
        <v>3003036</v>
      </c>
      <c r="D14" s="33">
        <v>177962</v>
      </c>
      <c r="E14" s="32"/>
      <c r="F14" s="33">
        <v>361785</v>
      </c>
      <c r="G14" s="34">
        <v>142674</v>
      </c>
      <c r="H14" s="35"/>
      <c r="I14" s="33">
        <v>290224</v>
      </c>
      <c r="J14" s="32"/>
      <c r="K14" s="38">
        <f t="shared" si="0"/>
        <v>4368681</v>
      </c>
      <c r="L14" s="32"/>
      <c r="M14" s="39">
        <f t="shared" si="1"/>
        <v>4368681</v>
      </c>
    </row>
    <row r="15" spans="1:13" s="1" customFormat="1" ht="37.5" customHeight="1">
      <c r="A15" s="31" t="s">
        <v>30</v>
      </c>
      <c r="B15" s="32">
        <v>25673231475</v>
      </c>
      <c r="C15" s="32">
        <v>107230689</v>
      </c>
      <c r="D15" s="32">
        <v>334587842</v>
      </c>
      <c r="E15" s="32">
        <v>29573970</v>
      </c>
      <c r="F15" s="32">
        <v>3825132801</v>
      </c>
      <c r="G15" s="40">
        <v>1777819320</v>
      </c>
      <c r="H15" s="35">
        <v>6132248</v>
      </c>
      <c r="I15" s="32">
        <v>3019370293</v>
      </c>
      <c r="J15" s="32">
        <v>289978</v>
      </c>
      <c r="K15" s="38">
        <f t="shared" si="0"/>
        <v>34773368616</v>
      </c>
      <c r="L15" s="32">
        <v>1955796498</v>
      </c>
      <c r="M15" s="39">
        <f t="shared" si="1"/>
        <v>36729165114</v>
      </c>
    </row>
    <row r="16" spans="1:13" s="1" customFormat="1" ht="38.25" customHeight="1">
      <c r="A16" s="31" t="s">
        <v>31</v>
      </c>
      <c r="B16" s="33">
        <v>2187737086</v>
      </c>
      <c r="C16" s="32">
        <v>320613139</v>
      </c>
      <c r="D16" s="33">
        <v>256432661</v>
      </c>
      <c r="E16" s="32"/>
      <c r="F16" s="33">
        <v>2048958311</v>
      </c>
      <c r="G16" s="34">
        <v>243987057</v>
      </c>
      <c r="H16" s="35"/>
      <c r="I16" s="33">
        <v>412515538</v>
      </c>
      <c r="J16" s="33">
        <v>111226</v>
      </c>
      <c r="K16" s="38">
        <f t="shared" si="0"/>
        <v>5470355018</v>
      </c>
      <c r="L16" s="33">
        <v>923035793</v>
      </c>
      <c r="M16" s="39">
        <f t="shared" si="1"/>
        <v>6393390811</v>
      </c>
    </row>
    <row r="17" spans="1:13" s="1" customFormat="1" ht="37.5" customHeight="1">
      <c r="A17" s="31" t="s">
        <v>32</v>
      </c>
      <c r="B17" s="33">
        <v>928350647</v>
      </c>
      <c r="C17" s="33">
        <v>125944759</v>
      </c>
      <c r="D17" s="33">
        <v>67232472</v>
      </c>
      <c r="E17" s="32"/>
      <c r="F17" s="33">
        <v>1017521904</v>
      </c>
      <c r="G17" s="34">
        <v>77822151</v>
      </c>
      <c r="H17" s="33">
        <v>1369752</v>
      </c>
      <c r="I17" s="33">
        <v>163039739</v>
      </c>
      <c r="J17" s="33">
        <v>47019</v>
      </c>
      <c r="K17" s="38">
        <f t="shared" si="0"/>
        <v>2381328443</v>
      </c>
      <c r="L17" s="32">
        <v>8554966</v>
      </c>
      <c r="M17" s="39">
        <f t="shared" si="1"/>
        <v>2389883409</v>
      </c>
    </row>
    <row r="18" spans="1:13" s="2" customFormat="1" ht="27" customHeight="1">
      <c r="A18" s="31" t="s">
        <v>33</v>
      </c>
      <c r="B18" s="33">
        <v>29000</v>
      </c>
      <c r="C18" s="33">
        <v>4334676</v>
      </c>
      <c r="D18" s="33">
        <v>78538</v>
      </c>
      <c r="E18" s="32"/>
      <c r="F18" s="33">
        <v>516070</v>
      </c>
      <c r="G18" s="34">
        <v>211052</v>
      </c>
      <c r="H18" s="35"/>
      <c r="I18" s="33">
        <v>625803</v>
      </c>
      <c r="J18" s="32"/>
      <c r="K18" s="38">
        <f t="shared" si="0"/>
        <v>5795139</v>
      </c>
      <c r="L18" s="32">
        <v>359065</v>
      </c>
      <c r="M18" s="39">
        <f t="shared" si="1"/>
        <v>6154204</v>
      </c>
    </row>
    <row r="19" spans="1:13" s="1" customFormat="1" ht="27" customHeight="1">
      <c r="A19" s="31" t="s">
        <v>34</v>
      </c>
      <c r="B19" s="33">
        <v>199407937</v>
      </c>
      <c r="C19" s="33">
        <v>570199409</v>
      </c>
      <c r="D19" s="33">
        <v>33681389</v>
      </c>
      <c r="E19" s="42">
        <v>14889691</v>
      </c>
      <c r="F19" s="33">
        <v>169209505</v>
      </c>
      <c r="G19" s="34">
        <v>395620273</v>
      </c>
      <c r="H19" s="35">
        <v>237651421</v>
      </c>
      <c r="I19" s="33">
        <v>95585171</v>
      </c>
      <c r="J19" s="33">
        <v>50307</v>
      </c>
      <c r="K19" s="38">
        <f t="shared" si="0"/>
        <v>1716295103</v>
      </c>
      <c r="L19" s="33">
        <v>72000</v>
      </c>
      <c r="M19" s="39">
        <f t="shared" si="1"/>
        <v>1716367103</v>
      </c>
    </row>
    <row r="20" spans="1:13" s="1" customFormat="1" ht="27" customHeight="1">
      <c r="A20" s="31" t="s">
        <v>35</v>
      </c>
      <c r="B20" s="33">
        <v>212589340</v>
      </c>
      <c r="C20" s="33">
        <v>16439579</v>
      </c>
      <c r="D20" s="33">
        <v>27914347</v>
      </c>
      <c r="E20" s="32"/>
      <c r="F20" s="33">
        <v>51460962</v>
      </c>
      <c r="G20" s="34">
        <v>74173609</v>
      </c>
      <c r="H20" s="35"/>
      <c r="I20" s="33">
        <v>78587125</v>
      </c>
      <c r="J20" s="33">
        <v>4297</v>
      </c>
      <c r="K20" s="38">
        <f t="shared" si="0"/>
        <v>461169259</v>
      </c>
      <c r="L20" s="32">
        <v>1020801</v>
      </c>
      <c r="M20" s="39">
        <f t="shared" si="1"/>
        <v>462190060</v>
      </c>
    </row>
    <row r="21" spans="1:13" s="1" customFormat="1" ht="27" customHeight="1">
      <c r="A21" s="31" t="s">
        <v>36</v>
      </c>
      <c r="B21" s="33">
        <v>3783738842</v>
      </c>
      <c r="C21" s="33">
        <v>494589726</v>
      </c>
      <c r="D21" s="33">
        <v>786579169</v>
      </c>
      <c r="E21" s="42">
        <v>38010986</v>
      </c>
      <c r="F21" s="33">
        <v>1008016735</v>
      </c>
      <c r="G21" s="34">
        <v>769430390</v>
      </c>
      <c r="H21" s="33"/>
      <c r="I21" s="33">
        <v>666381967</v>
      </c>
      <c r="J21" s="33">
        <v>52183</v>
      </c>
      <c r="K21" s="38">
        <f t="shared" si="0"/>
        <v>7546799998</v>
      </c>
      <c r="L21" s="33">
        <v>57235981</v>
      </c>
      <c r="M21" s="39">
        <f t="shared" si="1"/>
        <v>7604035979</v>
      </c>
    </row>
    <row r="22" spans="1:13" s="1" customFormat="1" ht="27" customHeight="1">
      <c r="A22" s="31" t="s">
        <v>37</v>
      </c>
      <c r="B22" s="33">
        <v>94559751</v>
      </c>
      <c r="C22" s="33"/>
      <c r="D22" s="33">
        <v>7884987</v>
      </c>
      <c r="E22" s="42">
        <v>2768896</v>
      </c>
      <c r="F22" s="33">
        <v>40699553</v>
      </c>
      <c r="G22" s="34">
        <v>177913341</v>
      </c>
      <c r="H22" s="33">
        <v>345420</v>
      </c>
      <c r="I22" s="33">
        <v>18558476</v>
      </c>
      <c r="J22" s="33"/>
      <c r="K22" s="38">
        <f t="shared" si="0"/>
        <v>342730424</v>
      </c>
      <c r="L22" s="32"/>
      <c r="M22" s="39">
        <f t="shared" si="1"/>
        <v>342730424</v>
      </c>
    </row>
    <row r="23" spans="1:13" s="1" customFormat="1" ht="27" customHeight="1">
      <c r="A23" s="31" t="s">
        <v>38</v>
      </c>
      <c r="B23" s="33">
        <v>6889962610</v>
      </c>
      <c r="C23" s="33">
        <v>927856133</v>
      </c>
      <c r="D23" s="33">
        <v>484176381</v>
      </c>
      <c r="E23" s="42">
        <v>48533989</v>
      </c>
      <c r="F23" s="33">
        <v>6367013304</v>
      </c>
      <c r="G23" s="34">
        <v>1548822677</v>
      </c>
      <c r="H23" s="35">
        <v>345565</v>
      </c>
      <c r="I23" s="33">
        <v>1196172459</v>
      </c>
      <c r="J23" s="33">
        <v>374016</v>
      </c>
      <c r="K23" s="38">
        <f t="shared" si="0"/>
        <v>17463257134</v>
      </c>
      <c r="L23" s="32"/>
      <c r="M23" s="39">
        <f t="shared" si="1"/>
        <v>17463257134</v>
      </c>
    </row>
    <row r="24" spans="1:13" s="1" customFormat="1" ht="37.5" customHeight="1">
      <c r="A24" s="31" t="s">
        <v>39</v>
      </c>
      <c r="B24" s="33">
        <v>115498429</v>
      </c>
      <c r="C24" s="33">
        <v>10333092</v>
      </c>
      <c r="D24" s="33">
        <v>33348316</v>
      </c>
      <c r="E24" s="32"/>
      <c r="F24" s="33">
        <v>25282869</v>
      </c>
      <c r="G24" s="34">
        <v>12786455</v>
      </c>
      <c r="H24" s="35"/>
      <c r="I24" s="33">
        <v>14963304</v>
      </c>
      <c r="J24" s="33">
        <v>2117</v>
      </c>
      <c r="K24" s="38">
        <f t="shared" si="0"/>
        <v>212214582</v>
      </c>
      <c r="L24" s="32"/>
      <c r="M24" s="39">
        <f t="shared" si="1"/>
        <v>212214582</v>
      </c>
    </row>
    <row r="25" spans="1:13" s="1" customFormat="1" ht="27" customHeight="1">
      <c r="A25" s="31" t="s">
        <v>40</v>
      </c>
      <c r="B25" s="33">
        <v>1943100</v>
      </c>
      <c r="C25" s="33"/>
      <c r="D25" s="33">
        <v>75028</v>
      </c>
      <c r="E25" s="42"/>
      <c r="F25" s="33">
        <v>543423</v>
      </c>
      <c r="G25" s="34">
        <v>537000</v>
      </c>
      <c r="H25" s="35"/>
      <c r="I25" s="33">
        <v>299878</v>
      </c>
      <c r="J25" s="33"/>
      <c r="K25" s="38">
        <f t="shared" si="0"/>
        <v>3398429</v>
      </c>
      <c r="L25" s="33">
        <v>705397</v>
      </c>
      <c r="M25" s="39">
        <f t="shared" si="1"/>
        <v>4103826</v>
      </c>
    </row>
    <row r="26" spans="1:13" s="1" customFormat="1" ht="27" customHeight="1">
      <c r="A26" s="31" t="s">
        <v>41</v>
      </c>
      <c r="B26" s="33">
        <v>3726144721</v>
      </c>
      <c r="C26" s="33">
        <v>169248066</v>
      </c>
      <c r="D26" s="33">
        <v>241951008</v>
      </c>
      <c r="E26" s="42">
        <v>22461713</v>
      </c>
      <c r="F26" s="33">
        <v>4622339925</v>
      </c>
      <c r="G26" s="34">
        <v>1046837441</v>
      </c>
      <c r="H26" s="33">
        <v>4213780</v>
      </c>
      <c r="I26" s="33">
        <v>518992598</v>
      </c>
      <c r="J26" s="33">
        <v>146630</v>
      </c>
      <c r="K26" s="38">
        <f t="shared" si="0"/>
        <v>10352335882</v>
      </c>
      <c r="L26" s="32"/>
      <c r="M26" s="39">
        <f t="shared" si="1"/>
        <v>10352335882</v>
      </c>
    </row>
    <row r="27" spans="1:13" s="1" customFormat="1" ht="37.5" customHeight="1">
      <c r="A27" s="31" t="s">
        <v>42</v>
      </c>
      <c r="B27" s="33">
        <v>13771967</v>
      </c>
      <c r="C27" s="32"/>
      <c r="D27" s="33">
        <v>1592144</v>
      </c>
      <c r="E27" s="32"/>
      <c r="F27" s="33">
        <v>2553831</v>
      </c>
      <c r="G27" s="34">
        <v>1831675</v>
      </c>
      <c r="H27" s="35"/>
      <c r="I27" s="33">
        <v>1722128</v>
      </c>
      <c r="J27" s="33">
        <v>2982</v>
      </c>
      <c r="K27" s="38">
        <f t="shared" si="0"/>
        <v>21474727</v>
      </c>
      <c r="L27" s="32"/>
      <c r="M27" s="39">
        <f t="shared" si="1"/>
        <v>21474727</v>
      </c>
    </row>
    <row r="28" spans="1:13" s="30" customFormat="1" ht="38.25" customHeight="1">
      <c r="A28" s="31" t="s">
        <v>43</v>
      </c>
      <c r="B28" s="32"/>
      <c r="C28" s="32"/>
      <c r="D28" s="33">
        <v>60188</v>
      </c>
      <c r="E28" s="32"/>
      <c r="F28" s="32"/>
      <c r="G28" s="40"/>
      <c r="H28" s="35"/>
      <c r="I28" s="32"/>
      <c r="J28" s="32"/>
      <c r="K28" s="38">
        <f t="shared" si="0"/>
        <v>60188</v>
      </c>
      <c r="L28" s="32"/>
      <c r="M28" s="39">
        <f t="shared" si="1"/>
        <v>60188</v>
      </c>
    </row>
    <row r="29" spans="1:13" s="1" customFormat="1" ht="27" customHeight="1">
      <c r="A29" s="31" t="s">
        <v>44</v>
      </c>
      <c r="B29" s="33">
        <v>4000</v>
      </c>
      <c r="C29" s="33">
        <v>1471680</v>
      </c>
      <c r="D29" s="33"/>
      <c r="E29" s="32"/>
      <c r="F29" s="33">
        <v>175224</v>
      </c>
      <c r="G29" s="34">
        <v>69912</v>
      </c>
      <c r="H29" s="35"/>
      <c r="I29" s="33">
        <v>207580</v>
      </c>
      <c r="J29" s="32"/>
      <c r="K29" s="38">
        <f t="shared" si="0"/>
        <v>1928396</v>
      </c>
      <c r="L29" s="32"/>
      <c r="M29" s="39">
        <f t="shared" si="1"/>
        <v>1928396</v>
      </c>
    </row>
    <row r="30" spans="1:13" s="1" customFormat="1" ht="27" customHeight="1">
      <c r="A30" s="31" t="s">
        <v>45</v>
      </c>
      <c r="B30" s="32">
        <v>174000</v>
      </c>
      <c r="C30" s="32"/>
      <c r="D30" s="32"/>
      <c r="E30" s="32"/>
      <c r="F30" s="32"/>
      <c r="G30" s="40"/>
      <c r="H30" s="35"/>
      <c r="I30" s="32"/>
      <c r="J30" s="32"/>
      <c r="K30" s="38">
        <f t="shared" si="0"/>
        <v>174000</v>
      </c>
      <c r="L30" s="33">
        <v>73974</v>
      </c>
      <c r="M30" s="39">
        <f t="shared" si="1"/>
        <v>247974</v>
      </c>
    </row>
    <row r="31" spans="1:13" s="1" customFormat="1" ht="28.5" customHeight="1">
      <c r="A31" s="31"/>
      <c r="B31" s="43"/>
      <c r="C31" s="43"/>
      <c r="D31" s="43"/>
      <c r="E31" s="43"/>
      <c r="F31" s="44"/>
      <c r="G31" s="45"/>
      <c r="H31" s="44"/>
      <c r="I31" s="43"/>
      <c r="J31" s="43"/>
      <c r="K31" s="46"/>
      <c r="L31" s="47"/>
      <c r="M31" s="48"/>
    </row>
    <row r="32" spans="1:13" s="2" customFormat="1" ht="21.75" customHeight="1" thickBot="1">
      <c r="A32" s="49" t="s">
        <v>46</v>
      </c>
      <c r="B32" s="50">
        <f aca="true" t="shared" si="2" ref="B32:M32">SUM(B8:B30)</f>
        <v>43827573905</v>
      </c>
      <c r="C32" s="50">
        <f t="shared" si="2"/>
        <v>2790971184</v>
      </c>
      <c r="D32" s="50">
        <f t="shared" si="2"/>
        <v>2276729436</v>
      </c>
      <c r="E32" s="50">
        <f t="shared" si="2"/>
        <v>156239245</v>
      </c>
      <c r="F32" s="51">
        <f t="shared" si="2"/>
        <v>19184466695</v>
      </c>
      <c r="G32" s="52">
        <f t="shared" si="2"/>
        <v>6129847028</v>
      </c>
      <c r="H32" s="51">
        <f t="shared" si="2"/>
        <v>250058186</v>
      </c>
      <c r="I32" s="50">
        <f t="shared" si="2"/>
        <v>6191692936</v>
      </c>
      <c r="J32" s="50">
        <f t="shared" si="2"/>
        <v>1080755</v>
      </c>
      <c r="K32" s="53">
        <f t="shared" si="2"/>
        <v>80808659370</v>
      </c>
      <c r="L32" s="53">
        <f t="shared" si="2"/>
        <v>2947400673</v>
      </c>
      <c r="M32" s="52">
        <f t="shared" si="2"/>
        <v>83756060043</v>
      </c>
    </row>
    <row r="33" spans="1:7" s="1" customFormat="1" ht="19.5" customHeight="1">
      <c r="A33" s="54"/>
      <c r="E33" s="2"/>
      <c r="G33" s="2"/>
    </row>
    <row r="34" spans="1:7" s="55" customFormat="1" ht="19.5" customHeight="1">
      <c r="A34" s="54"/>
      <c r="E34" s="56"/>
      <c r="G34" s="56"/>
    </row>
  </sheetData>
  <mergeCells count="4">
    <mergeCell ref="F2:G2"/>
    <mergeCell ref="F3:G3"/>
    <mergeCell ref="F4:G4"/>
    <mergeCell ref="A6:A7"/>
  </mergeCells>
  <printOptions/>
  <pageMargins left="0.75" right="0.75" top="1" bottom="1" header="0.5" footer="0.5"/>
  <pageSetup orientation="portrait" paperSize="9" scale="80" r:id="rId1"/>
  <colBreaks count="2" manualBreakCount="2">
    <brk id="7" max="65535" man="1"/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2006-05-03T03:07:14Z</cp:lastPrinted>
  <dcterms:created xsi:type="dcterms:W3CDTF">2006-05-03T03:04:26Z</dcterms:created>
  <dcterms:modified xsi:type="dcterms:W3CDTF">2006-05-03T03:07:30Z</dcterms:modified>
  <cp:category/>
  <cp:version/>
  <cp:contentType/>
  <cp:contentStatus/>
</cp:coreProperties>
</file>