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購建固定資產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<sst xmlns="http://schemas.openxmlformats.org/spreadsheetml/2006/main" count="40" uniqueCount="40">
  <si>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購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建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固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定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資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產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計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畫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執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行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情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形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彙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總</t>
    </r>
    <r>
      <rPr>
        <b/>
        <sz val="25"/>
        <rFont val="Times New Roman"/>
        <family val="1"/>
      </rPr>
      <t xml:space="preserve"> </t>
    </r>
    <r>
      <rPr>
        <b/>
        <sz val="25"/>
        <rFont val="華康粗明體"/>
        <family val="3"/>
      </rPr>
      <t>表</t>
    </r>
  </si>
  <si>
    <t>──────────────────────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</si>
  <si>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94</t>
    </r>
    <r>
      <rPr>
        <b/>
        <sz val="14"/>
        <rFont val="華康粗明體"/>
        <family val="3"/>
      </rPr>
      <t>年度</t>
    </r>
  </si>
  <si>
    <t>單位:新臺幣元</t>
  </si>
  <si>
    <r>
      <t>基</t>
    </r>
    <r>
      <rPr>
        <b/>
        <sz val="14"/>
        <rFont val="Times New Roman"/>
        <family val="1"/>
      </rPr>
      <t xml:space="preserve"> 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 </t>
    </r>
    <r>
      <rPr>
        <b/>
        <sz val="14"/>
        <rFont val="華康粗明體"/>
        <family val="3"/>
      </rPr>
      <t>稱</t>
    </r>
  </si>
  <si>
    <t>可　用　預　算　數</t>
  </si>
  <si>
    <r>
      <t>決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數
(2)</t>
    </r>
  </si>
  <si>
    <t>比較增減數
(3)=(2)-(1)</t>
  </si>
  <si>
    <t>本年度
保留數</t>
  </si>
  <si>
    <t>以前年度
保 留 數</t>
  </si>
  <si>
    <t>本年度
預算數</t>
  </si>
  <si>
    <t>本年度奉准
先行辦理數</t>
  </si>
  <si>
    <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計(1)</t>
    </r>
  </si>
  <si>
    <t>中美經濟社會發展基金</t>
  </si>
  <si>
    <t>行政院開發基金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</si>
  <si>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</si>
  <si>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</si>
  <si>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</si>
  <si>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</si>
  <si>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</si>
  <si>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</si>
  <si>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</si>
  <si>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</si>
  <si>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</si>
  <si>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</si>
  <si>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</si>
  <si>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</si>
  <si>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</si>
  <si>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</si>
  <si>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</si>
  <si>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</si>
  <si>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</si>
  <si>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</si>
  <si>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</si>
  <si>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</si>
  <si>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</si>
  <si>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合                計</t>
  </si>
  <si>
    <r>
      <t>註：</t>
    </r>
    <r>
      <rPr>
        <b/>
        <sz val="12"/>
        <rFont val="Times New Roman"/>
        <family val="1"/>
      </rPr>
      <t>1.</t>
    </r>
    <r>
      <rPr>
        <b/>
        <sz val="12"/>
        <rFont val="華康特粗明體"/>
        <family val="3"/>
      </rPr>
      <t>以前年度保留數包含以前年度報准先行辦理，於本年度或以後年度補辦預算之覈實結轉數。</t>
    </r>
  </si>
  <si>
    <r>
      <t>　　</t>
    </r>
    <r>
      <rPr>
        <b/>
        <sz val="12"/>
        <rFont val="Times New Roman"/>
        <family val="1"/>
      </rPr>
      <t>2.</t>
    </r>
    <r>
      <rPr>
        <b/>
        <sz val="12"/>
        <rFont val="華康特粗明體"/>
        <family val="3"/>
      </rPr>
      <t>奉准先行辦理補辦預算數包括本年度報准先行辦理，補辦以後年度預算數；及已編列次年度預算案，報准於本年度墊款辦理數。</t>
    </r>
  </si>
  <si>
    <r>
      <t>　　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</si>
</sst>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&quot;–&quot;* #,##0.00_);_(* &quot;&quot;_);_(@_)"/>
    <numFmt numFmtId="178" formatCode="_(* #,##0.00_);_(* \(#,##0.00\);_(* &quot;-&quot;??_);_(@_)"/>
  </numFmts>
  <fonts count="26">
    <font>
      <sz val="12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5"/>
      <name val="華康粗明體"/>
      <family val="3"/>
    </font>
    <font>
      <b/>
      <sz val="25"/>
      <name val="Times New Roman"/>
      <family val="1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  <font>
      <b/>
      <sz val="12"/>
      <name val="華康中明體"/>
      <family val="3"/>
    </font>
    <font>
      <sz val="9"/>
      <name val="細明體"/>
      <family val="3"/>
    </font>
    <font>
      <b/>
      <sz val="14"/>
      <name val="細明體"/>
      <family val="3"/>
    </font>
    <font>
      <b/>
      <sz val="12"/>
      <name val="華康粗明體"/>
      <family val="3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color indexed="12"/>
      <name val="華康特粗明體"/>
      <family val="3"/>
    </font>
    <font>
      <b/>
      <sz val="10"/>
      <name val="Times New Roman"/>
      <family val="1"/>
    </font>
    <font>
      <b/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2" borderId="0" xfId="17" applyFont="1" applyFill="1" applyAlignment="1" applyProtection="1">
      <alignment horizontal="left" vertical="center" wrapText="1"/>
      <protection/>
    </xf>
    <xf numFmtId="0" fontId="4" fillId="2" borderId="0" xfId="17" applyFont="1" applyFill="1" applyAlignment="1" applyProtection="1">
      <alignment horizontal="left" vertical="center"/>
      <protection/>
    </xf>
    <xf numFmtId="0" fontId="4" fillId="2" borderId="0" xfId="17" applyFont="1" applyFill="1" applyAlignment="1" applyProtection="1">
      <alignment vertical="center"/>
      <protection/>
    </xf>
    <xf numFmtId="0" fontId="5" fillId="2" borderId="0" xfId="17" applyFont="1" applyFill="1" applyAlignment="1" applyProtection="1">
      <alignment vertical="center"/>
      <protection/>
    </xf>
    <xf numFmtId="0" fontId="2" fillId="2" borderId="0" xfId="17" applyFont="1" applyFill="1" applyBorder="1" applyAlignment="1" applyProtection="1">
      <alignment vertical="center"/>
      <protection/>
    </xf>
    <xf numFmtId="0" fontId="2" fillId="2" borderId="0" xfId="17" applyFont="1" applyFill="1" applyAlignment="1" applyProtection="1">
      <alignment vertical="center"/>
      <protection/>
    </xf>
    <xf numFmtId="0" fontId="6" fillId="2" borderId="0" xfId="17" applyFont="1" applyFill="1" applyAlignment="1" applyProtection="1">
      <alignment horizontal="center" vertical="center" wrapText="1"/>
      <protection/>
    </xf>
    <xf numFmtId="0" fontId="9" fillId="2" borderId="0" xfId="17" applyFont="1" applyFill="1" applyAlignment="1" applyProtection="1">
      <alignment vertical="center"/>
      <protection/>
    </xf>
    <xf numFmtId="176" fontId="10" fillId="2" borderId="0" xfId="20" applyFont="1" applyFill="1" applyAlignment="1" applyProtection="1">
      <alignment horizontal="center" vertical="center" wrapText="1"/>
      <protection/>
    </xf>
    <xf numFmtId="0" fontId="0" fillId="2" borderId="0" xfId="17" applyFont="1" applyFill="1" applyAlignment="1" applyProtection="1">
      <alignment vertical="center"/>
      <protection/>
    </xf>
    <xf numFmtId="0" fontId="11" fillId="2" borderId="0" xfId="17" applyFont="1" applyFill="1" applyBorder="1" applyAlignment="1" applyProtection="1">
      <alignment horizontal="center" vertical="center" wrapText="1"/>
      <protection/>
    </xf>
    <xf numFmtId="0" fontId="13" fillId="2" borderId="0" xfId="17" applyFont="1" applyFill="1" applyBorder="1" applyAlignment="1" applyProtection="1">
      <alignment vertical="center" wrapText="1"/>
      <protection/>
    </xf>
    <xf numFmtId="0" fontId="13" fillId="2" borderId="0" xfId="17" applyFont="1" applyFill="1" applyBorder="1" applyAlignment="1" applyProtection="1">
      <alignment vertical="center"/>
      <protection/>
    </xf>
    <xf numFmtId="0" fontId="14" fillId="2" borderId="0" xfId="17" applyFont="1" applyFill="1" applyBorder="1" applyAlignment="1" applyProtection="1">
      <alignment vertical="center"/>
      <protection/>
    </xf>
    <xf numFmtId="0" fontId="15" fillId="2" borderId="0" xfId="17" applyFont="1" applyFill="1" applyAlignment="1" applyProtection="1">
      <alignment vertical="center"/>
      <protection/>
    </xf>
    <xf numFmtId="0" fontId="16" fillId="2" borderId="0" xfId="17" applyFont="1" applyFill="1" applyBorder="1" applyAlignment="1" applyProtection="1">
      <alignment horizontal="right" vertical="center"/>
      <protection/>
    </xf>
    <xf numFmtId="0" fontId="11" fillId="2" borderId="1" xfId="17" applyFont="1" applyFill="1" applyBorder="1" applyAlignment="1" applyProtection="1">
      <alignment horizontal="left" vertical="center" wrapText="1"/>
      <protection/>
    </xf>
    <xf numFmtId="0" fontId="11" fillId="2" borderId="2" xfId="17" applyFont="1" applyFill="1" applyBorder="1" applyAlignment="1" applyProtection="1">
      <alignment horizontal="centerContinuous" vertical="center"/>
      <protection/>
    </xf>
    <xf numFmtId="0" fontId="11" fillId="2" borderId="3" xfId="17" applyFont="1" applyFill="1" applyBorder="1" applyAlignment="1" applyProtection="1">
      <alignment horizontal="centerContinuous" vertical="center"/>
      <protection/>
    </xf>
    <xf numFmtId="0" fontId="11" fillId="2" borderId="1" xfId="17" applyFont="1" applyFill="1" applyBorder="1" applyAlignment="1" applyProtection="1">
      <alignment horizontal="centerContinuous" vertical="center"/>
      <protection/>
    </xf>
    <xf numFmtId="0" fontId="11" fillId="2" borderId="4" xfId="17" applyFont="1" applyFill="1" applyBorder="1" applyAlignment="1" applyProtection="1">
      <alignment horizontal="center" vertical="center" wrapText="1"/>
      <protection/>
    </xf>
    <xf numFmtId="0" fontId="11" fillId="2" borderId="2" xfId="17" applyFont="1" applyFill="1" applyBorder="1" applyAlignment="1" applyProtection="1">
      <alignment horizontal="center" vertical="center" wrapText="1"/>
      <protection/>
    </xf>
    <xf numFmtId="0" fontId="18" fillId="2" borderId="2" xfId="17" applyFont="1" applyFill="1" applyBorder="1" applyAlignment="1" applyProtection="1">
      <alignment horizontal="center" vertical="center" wrapText="1"/>
      <protection/>
    </xf>
    <xf numFmtId="0" fontId="19" fillId="2" borderId="0" xfId="17" applyFont="1" applyFill="1" applyBorder="1" applyAlignment="1" applyProtection="1">
      <alignment vertical="center"/>
      <protection/>
    </xf>
    <xf numFmtId="0" fontId="11" fillId="2" borderId="5" xfId="17" applyFont="1" applyFill="1" applyBorder="1" applyAlignment="1" applyProtection="1">
      <alignment horizontal="left" vertical="center" wrapText="1"/>
      <protection/>
    </xf>
    <xf numFmtId="0" fontId="11" fillId="2" borderId="6" xfId="17" applyFont="1" applyFill="1" applyBorder="1" applyAlignment="1" applyProtection="1">
      <alignment horizontal="center" vertical="center" wrapText="1"/>
      <protection/>
    </xf>
    <xf numFmtId="0" fontId="11" fillId="2" borderId="6" xfId="17" applyFont="1" applyFill="1" applyBorder="1" applyAlignment="1" applyProtection="1">
      <alignment horizontal="centerContinuous" vertical="center" wrapText="1"/>
      <protection/>
    </xf>
    <xf numFmtId="0" fontId="19" fillId="2" borderId="6" xfId="17" applyFont="1" applyFill="1" applyBorder="1" applyAlignment="1" applyProtection="1">
      <alignment horizontal="center" vertical="center" wrapText="1"/>
      <protection/>
    </xf>
    <xf numFmtId="0" fontId="11" fillId="2" borderId="6" xfId="17" applyFont="1" applyFill="1" applyBorder="1" applyAlignment="1" applyProtection="1">
      <alignment horizontal="center" vertical="center"/>
      <protection/>
    </xf>
    <xf numFmtId="0" fontId="20" fillId="2" borderId="7" xfId="15" applyFont="1" applyFill="1" applyBorder="1" applyAlignment="1" applyProtection="1">
      <alignment vertical="center" wrapText="1"/>
      <protection/>
    </xf>
    <xf numFmtId="0" fontId="20" fillId="2" borderId="8" xfId="15" applyFont="1" applyFill="1" applyBorder="1" applyAlignment="1" applyProtection="1">
      <alignment vertical="center" wrapText="1"/>
      <protection/>
    </xf>
    <xf numFmtId="0" fontId="19" fillId="0" borderId="9" xfId="15" applyFont="1" applyFill="1" applyBorder="1" applyAlignment="1" applyProtection="1">
      <alignment vertical="center" wrapText="1"/>
      <protection/>
    </xf>
    <xf numFmtId="177" fontId="21" fillId="2" borderId="9" xfId="22" applyNumberFormat="1" applyFont="1" applyFill="1" applyBorder="1" applyAlignment="1" applyProtection="1" quotePrefix="1">
      <alignment horizontal="right" vertical="center"/>
      <protection locked="0"/>
    </xf>
    <xf numFmtId="177" fontId="21" fillId="2" borderId="9" xfId="22" applyNumberFormat="1" applyFont="1" applyFill="1" applyBorder="1" applyAlignment="1" applyProtection="1" quotePrefix="1">
      <alignment horizontal="right" vertical="center"/>
      <protection/>
    </xf>
    <xf numFmtId="177" fontId="21" fillId="2" borderId="9" xfId="21" applyNumberFormat="1" applyFont="1" applyFill="1" applyBorder="1" applyAlignment="1" applyProtection="1" quotePrefix="1">
      <alignment horizontal="right" vertical="center"/>
      <protection locked="0"/>
    </xf>
    <xf numFmtId="177" fontId="21" fillId="0" borderId="9" xfId="16" applyNumberFormat="1" applyFont="1" applyBorder="1" applyAlignment="1" applyProtection="1">
      <alignment horizontal="right" vertical="center"/>
      <protection/>
    </xf>
    <xf numFmtId="177" fontId="21" fillId="2" borderId="10" xfId="17" applyNumberFormat="1" applyFont="1" applyFill="1" applyBorder="1" applyAlignment="1" applyProtection="1">
      <alignment horizontal="right" vertical="center"/>
      <protection locked="0"/>
    </xf>
    <xf numFmtId="177" fontId="21" fillId="2" borderId="9" xfId="22" applyNumberFormat="1" applyFont="1" applyFill="1" applyBorder="1" applyAlignment="1" applyProtection="1">
      <alignment horizontal="right" vertical="center"/>
      <protection locked="0"/>
    </xf>
    <xf numFmtId="177" fontId="21" fillId="2" borderId="0" xfId="22" applyNumberFormat="1" applyFont="1" applyFill="1" applyBorder="1" applyAlignment="1" applyProtection="1" quotePrefix="1">
      <alignment horizontal="right" vertical="center"/>
      <protection locked="0"/>
    </xf>
    <xf numFmtId="0" fontId="22" fillId="0" borderId="9" xfId="15" applyFont="1" applyFill="1" applyBorder="1" applyAlignment="1" applyProtection="1">
      <alignment vertical="center" wrapText="1"/>
      <protection/>
    </xf>
    <xf numFmtId="177" fontId="21" fillId="0" borderId="9" xfId="22" applyNumberFormat="1" applyFont="1" applyFill="1" applyBorder="1" applyAlignment="1" applyProtection="1" quotePrefix="1">
      <alignment horizontal="right" vertical="center"/>
      <protection locked="0"/>
    </xf>
    <xf numFmtId="177" fontId="21" fillId="0" borderId="9" xfId="22" applyNumberFormat="1" applyFont="1" applyFill="1" applyBorder="1" applyAlignment="1" applyProtection="1" quotePrefix="1">
      <alignment horizontal="right" vertical="center"/>
      <protection/>
    </xf>
    <xf numFmtId="0" fontId="11" fillId="0" borderId="9" xfId="15" applyFont="1" applyFill="1" applyBorder="1" applyAlignment="1" applyProtection="1">
      <alignment vertical="center" wrapText="1"/>
      <protection/>
    </xf>
    <xf numFmtId="177" fontId="24" fillId="2" borderId="9" xfId="22" applyNumberFormat="1" applyFont="1" applyFill="1" applyBorder="1" applyAlignment="1" applyProtection="1" quotePrefix="1">
      <alignment horizontal="right" vertical="center"/>
      <protection/>
    </xf>
    <xf numFmtId="177" fontId="24" fillId="2" borderId="9" xfId="21" applyNumberFormat="1" applyFont="1" applyFill="1" applyBorder="1" applyAlignment="1" applyProtection="1" quotePrefix="1">
      <alignment horizontal="right" vertical="center"/>
      <protection/>
    </xf>
    <xf numFmtId="177" fontId="24" fillId="2" borderId="10" xfId="17" applyNumberFormat="1" applyFont="1" applyFill="1" applyBorder="1" applyAlignment="1" applyProtection="1">
      <alignment horizontal="right" vertical="center"/>
      <protection/>
    </xf>
    <xf numFmtId="0" fontId="13" fillId="2" borderId="9" xfId="17" applyFont="1" applyFill="1" applyBorder="1" applyAlignment="1" applyProtection="1" quotePrefix="1">
      <alignment horizontal="left" vertical="center" wrapText="1"/>
      <protection/>
    </xf>
    <xf numFmtId="177" fontId="24" fillId="2" borderId="11" xfId="17" applyNumberFormat="1" applyFont="1" applyFill="1" applyBorder="1" applyAlignment="1" applyProtection="1" quotePrefix="1">
      <alignment horizontal="right" vertical="center"/>
      <protection/>
    </xf>
    <xf numFmtId="0" fontId="19" fillId="0" borderId="12" xfId="15" applyFont="1" applyFill="1" applyBorder="1" applyAlignment="1" applyProtection="1">
      <alignment vertical="center" wrapText="1"/>
      <protection/>
    </xf>
    <xf numFmtId="177" fontId="24" fillId="2" borderId="12" xfId="17" applyNumberFormat="1" applyFont="1" applyFill="1" applyBorder="1" applyAlignment="1" applyProtection="1" quotePrefix="1">
      <alignment horizontal="right" vertical="center"/>
      <protection/>
    </xf>
    <xf numFmtId="177" fontId="24" fillId="2" borderId="13" xfId="17" applyNumberFormat="1" applyFont="1" applyFill="1" applyBorder="1" applyAlignment="1" applyProtection="1" quotePrefix="1">
      <alignment horizontal="right" vertical="center"/>
      <protection/>
    </xf>
    <xf numFmtId="0" fontId="25" fillId="2" borderId="0" xfId="17" applyFont="1" applyFill="1" applyBorder="1" applyAlignment="1" applyProtection="1">
      <alignment horizontal="left" vertical="center" wrapText="1"/>
      <protection/>
    </xf>
    <xf numFmtId="0" fontId="25" fillId="2" borderId="0" xfId="17" applyFont="1" applyFill="1" applyAlignment="1" applyProtection="1">
      <alignment horizontal="left" vertical="center" wrapText="1"/>
      <protection/>
    </xf>
    <xf numFmtId="0" fontId="13" fillId="2" borderId="0" xfId="17" applyFont="1" applyFill="1" applyAlignment="1" applyProtection="1">
      <alignment wrapText="1"/>
      <protection/>
    </xf>
    <xf numFmtId="0" fontId="13" fillId="2" borderId="0" xfId="17" applyFont="1" applyFill="1" applyProtection="1">
      <alignment/>
      <protection/>
    </xf>
    <xf numFmtId="0" fontId="14" fillId="2" borderId="0" xfId="17" applyFont="1" applyFill="1" applyProtection="1">
      <alignment/>
      <protection/>
    </xf>
    <xf numFmtId="0" fontId="15" fillId="2" borderId="0" xfId="17" applyFont="1" applyFill="1" applyProtection="1">
      <alignment/>
      <protection/>
    </xf>
    <xf numFmtId="0" fontId="2" fillId="2" borderId="0" xfId="17" applyFont="1" applyFill="1" applyBorder="1" applyProtection="1">
      <alignment/>
      <protection/>
    </xf>
    <xf numFmtId="0" fontId="2" fillId="2" borderId="0" xfId="17" applyFont="1" applyFill="1" applyProtection="1">
      <alignment/>
      <protection/>
    </xf>
    <xf numFmtId="0" fontId="0" fillId="0" borderId="0" xfId="15">
      <alignment/>
      <protection/>
    </xf>
  </cellXfs>
  <cellStyles count="12">
    <cellStyle name="Normal" xfId="0"/>
    <cellStyle name="一般_R07" xfId="15"/>
    <cellStyle name="一般_現金流量綜計表(政事)" xfId="16"/>
    <cellStyle name="一般_資本支出" xfId="17"/>
    <cellStyle name="Comma" xfId="18"/>
    <cellStyle name="Comma [0]" xfId="19"/>
    <cellStyle name="千分位[0]_資本支出" xfId="20"/>
    <cellStyle name="千分位_R07" xfId="21"/>
    <cellStyle name="千分位_資本支出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60" workbookViewId="0" topLeftCell="A31">
      <selection activeCell="F50" sqref="F50"/>
    </sheetView>
  </sheetViews>
  <sheetFormatPr defaultColWidth="9.00390625" defaultRowHeight="16.5"/>
  <cols>
    <col min="1" max="1" width="28.25390625" style="60" customWidth="1"/>
    <col min="2" max="6" width="15.375" style="60" customWidth="1"/>
    <col min="7" max="7" width="17.375" style="60" customWidth="1"/>
    <col min="8" max="8" width="15.375" style="60" customWidth="1"/>
    <col min="9" max="16384" width="9.00390625" style="60" customWidth="1"/>
  </cols>
  <sheetData>
    <row r="1" spans="1:8" s="6" customFormat="1" ht="18" customHeight="1">
      <c r="A1" s="1"/>
      <c r="B1" s="2"/>
      <c r="C1" s="2"/>
      <c r="D1" s="3"/>
      <c r="E1" s="3"/>
      <c r="F1" s="4"/>
      <c r="G1" s="4"/>
      <c r="H1" s="5"/>
    </row>
    <row r="2" spans="1:8" s="8" customFormat="1" ht="45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10" customFormat="1" ht="18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10" customFormat="1" ht="31.5" customHeight="1">
      <c r="A4" s="11" t="s">
        <v>2</v>
      </c>
      <c r="B4" s="11"/>
      <c r="C4" s="11"/>
      <c r="D4" s="11"/>
      <c r="E4" s="11"/>
      <c r="F4" s="11"/>
      <c r="G4" s="11"/>
      <c r="H4" s="11"/>
    </row>
    <row r="5" spans="1:8" s="6" customFormat="1" ht="20.25" customHeight="1" thickBot="1">
      <c r="A5" s="12"/>
      <c r="B5" s="13"/>
      <c r="C5" s="13"/>
      <c r="D5" s="14"/>
      <c r="E5" s="14"/>
      <c r="F5" s="15"/>
      <c r="G5" s="15"/>
      <c r="H5" s="16" t="s">
        <v>3</v>
      </c>
    </row>
    <row r="6" spans="1:8" s="24" customFormat="1" ht="20.25" customHeight="1">
      <c r="A6" s="17" t="s">
        <v>4</v>
      </c>
      <c r="B6" s="18" t="s">
        <v>5</v>
      </c>
      <c r="C6" s="19"/>
      <c r="D6" s="19"/>
      <c r="E6" s="20"/>
      <c r="F6" s="21" t="s">
        <v>6</v>
      </c>
      <c r="G6" s="22" t="s">
        <v>7</v>
      </c>
      <c r="H6" s="23" t="s">
        <v>8</v>
      </c>
    </row>
    <row r="7" spans="1:8" s="24" customFormat="1" ht="53.25" customHeight="1">
      <c r="A7" s="25"/>
      <c r="B7" s="26" t="s">
        <v>9</v>
      </c>
      <c r="C7" s="27" t="s">
        <v>10</v>
      </c>
      <c r="D7" s="28" t="s">
        <v>11</v>
      </c>
      <c r="E7" s="29" t="s">
        <v>12</v>
      </c>
      <c r="F7" s="30"/>
      <c r="G7" s="31"/>
      <c r="H7" s="31"/>
    </row>
    <row r="8" spans="1:8" s="6" customFormat="1" ht="31.5" customHeight="1">
      <c r="A8" s="32" t="s">
        <v>13</v>
      </c>
      <c r="B8" s="33">
        <v>3540000</v>
      </c>
      <c r="C8" s="33">
        <v>3640000</v>
      </c>
      <c r="D8" s="33">
        <v>2720000</v>
      </c>
      <c r="E8" s="34">
        <f aca="true" t="shared" si="0" ref="E8:E30">B8+C8+D8</f>
        <v>9900000</v>
      </c>
      <c r="F8" s="35">
        <v>5504246</v>
      </c>
      <c r="G8" s="36">
        <f aca="true" t="shared" si="1" ref="G8:G30">F8-E8</f>
        <v>-4395754</v>
      </c>
      <c r="H8" s="37">
        <v>680000</v>
      </c>
    </row>
    <row r="9" spans="1:8" s="6" customFormat="1" ht="31.5" customHeight="1">
      <c r="A9" s="32" t="s">
        <v>14</v>
      </c>
      <c r="B9" s="38"/>
      <c r="C9" s="33">
        <v>101000</v>
      </c>
      <c r="D9" s="33"/>
      <c r="E9" s="34">
        <f t="shared" si="0"/>
        <v>101000</v>
      </c>
      <c r="F9" s="35">
        <v>94882</v>
      </c>
      <c r="G9" s="36">
        <f t="shared" si="1"/>
        <v>-6118</v>
      </c>
      <c r="H9" s="39"/>
    </row>
    <row r="10" spans="1:8" s="6" customFormat="1" ht="31.5" customHeight="1">
      <c r="A10" s="32" t="s">
        <v>15</v>
      </c>
      <c r="B10" s="33"/>
      <c r="C10" s="33">
        <v>605000</v>
      </c>
      <c r="D10" s="33"/>
      <c r="E10" s="34">
        <f t="shared" si="0"/>
        <v>605000</v>
      </c>
      <c r="F10" s="35">
        <v>490919</v>
      </c>
      <c r="G10" s="36">
        <f t="shared" si="1"/>
        <v>-114081</v>
      </c>
      <c r="H10" s="37"/>
    </row>
    <row r="11" spans="1:8" s="6" customFormat="1" ht="31.5" customHeight="1">
      <c r="A11" s="40" t="s">
        <v>16</v>
      </c>
      <c r="B11" s="33">
        <v>114664359</v>
      </c>
      <c r="C11" s="33">
        <v>1000000000</v>
      </c>
      <c r="D11" s="33"/>
      <c r="E11" s="34">
        <f t="shared" si="0"/>
        <v>1114664359</v>
      </c>
      <c r="F11" s="35">
        <v>842290002</v>
      </c>
      <c r="G11" s="36">
        <f t="shared" si="1"/>
        <v>-272374357</v>
      </c>
      <c r="H11" s="39">
        <v>140095800</v>
      </c>
    </row>
    <row r="12" spans="1:8" s="6" customFormat="1" ht="31.5" customHeight="1">
      <c r="A12" s="40" t="s">
        <v>17</v>
      </c>
      <c r="B12" s="33"/>
      <c r="C12" s="33"/>
      <c r="D12" s="33"/>
      <c r="E12" s="34">
        <f t="shared" si="0"/>
        <v>0</v>
      </c>
      <c r="F12" s="35"/>
      <c r="G12" s="36">
        <f t="shared" si="1"/>
        <v>0</v>
      </c>
      <c r="H12" s="39"/>
    </row>
    <row r="13" spans="1:8" s="6" customFormat="1" ht="31.5" customHeight="1">
      <c r="A13" s="32" t="s">
        <v>18</v>
      </c>
      <c r="B13" s="33"/>
      <c r="C13" s="33"/>
      <c r="D13" s="33"/>
      <c r="E13" s="34">
        <f t="shared" si="0"/>
        <v>0</v>
      </c>
      <c r="F13" s="35"/>
      <c r="G13" s="36">
        <f t="shared" si="1"/>
        <v>0</v>
      </c>
      <c r="H13" s="37"/>
    </row>
    <row r="14" spans="1:8" s="6" customFormat="1" ht="31.5" customHeight="1">
      <c r="A14" s="32" t="s">
        <v>19</v>
      </c>
      <c r="B14" s="33"/>
      <c r="C14" s="41">
        <v>594000</v>
      </c>
      <c r="D14" s="33"/>
      <c r="E14" s="42">
        <f t="shared" si="0"/>
        <v>594000</v>
      </c>
      <c r="F14" s="41">
        <v>562781</v>
      </c>
      <c r="G14" s="42">
        <f t="shared" si="1"/>
        <v>-31219</v>
      </c>
      <c r="H14" s="39"/>
    </row>
    <row r="15" spans="1:8" s="6" customFormat="1" ht="42.75" customHeight="1">
      <c r="A15" s="32" t="s">
        <v>20</v>
      </c>
      <c r="B15" s="33">
        <v>3142208402</v>
      </c>
      <c r="C15" s="33">
        <v>10912396000</v>
      </c>
      <c r="D15" s="33">
        <v>480066075</v>
      </c>
      <c r="E15" s="34">
        <f t="shared" si="0"/>
        <v>14534670477</v>
      </c>
      <c r="F15" s="35">
        <v>10031247965</v>
      </c>
      <c r="G15" s="36">
        <f t="shared" si="1"/>
        <v>-4503422512</v>
      </c>
      <c r="H15" s="37">
        <v>3810301893</v>
      </c>
    </row>
    <row r="16" spans="1:8" s="6" customFormat="1" ht="40.5" customHeight="1">
      <c r="A16" s="32" t="s">
        <v>21</v>
      </c>
      <c r="B16" s="33">
        <v>585232680</v>
      </c>
      <c r="C16" s="33">
        <v>2224130000</v>
      </c>
      <c r="D16" s="33">
        <v>215653000</v>
      </c>
      <c r="E16" s="34">
        <f t="shared" si="0"/>
        <v>3025015680</v>
      </c>
      <c r="F16" s="35">
        <v>2037799041</v>
      </c>
      <c r="G16" s="36">
        <f t="shared" si="1"/>
        <v>-987216639</v>
      </c>
      <c r="H16" s="37">
        <v>1060245710</v>
      </c>
    </row>
    <row r="17" spans="1:8" s="6" customFormat="1" ht="41.25" customHeight="1">
      <c r="A17" s="32" t="s">
        <v>22</v>
      </c>
      <c r="B17" s="33">
        <v>58130600</v>
      </c>
      <c r="C17" s="33">
        <v>248751000</v>
      </c>
      <c r="D17" s="33"/>
      <c r="E17" s="34">
        <f t="shared" si="0"/>
        <v>306881600</v>
      </c>
      <c r="F17" s="35">
        <v>135738702</v>
      </c>
      <c r="G17" s="36">
        <f t="shared" si="1"/>
        <v>-171142898</v>
      </c>
      <c r="H17" s="39">
        <v>142607241</v>
      </c>
    </row>
    <row r="18" spans="1:8" s="6" customFormat="1" ht="31.5" customHeight="1">
      <c r="A18" s="32" t="s">
        <v>23</v>
      </c>
      <c r="B18" s="33"/>
      <c r="C18" s="33">
        <v>5608000</v>
      </c>
      <c r="D18" s="33"/>
      <c r="E18" s="34">
        <f t="shared" si="0"/>
        <v>5608000</v>
      </c>
      <c r="F18" s="35">
        <v>4988759</v>
      </c>
      <c r="G18" s="36">
        <f t="shared" si="1"/>
        <v>-619241</v>
      </c>
      <c r="H18" s="37"/>
    </row>
    <row r="19" spans="1:8" s="6" customFormat="1" ht="31.5" customHeight="1">
      <c r="A19" s="32" t="s">
        <v>24</v>
      </c>
      <c r="B19" s="33">
        <v>427015215</v>
      </c>
      <c r="C19" s="33">
        <v>906492000</v>
      </c>
      <c r="D19" s="33">
        <v>23227000</v>
      </c>
      <c r="E19" s="34">
        <f t="shared" si="0"/>
        <v>1356734215</v>
      </c>
      <c r="F19" s="35">
        <v>1315058602</v>
      </c>
      <c r="G19" s="36">
        <f t="shared" si="1"/>
        <v>-41675613</v>
      </c>
      <c r="H19" s="37">
        <v>29176562</v>
      </c>
    </row>
    <row r="20" spans="1:8" s="6" customFormat="1" ht="31.5" customHeight="1">
      <c r="A20" s="32" t="s">
        <v>25</v>
      </c>
      <c r="B20" s="33">
        <v>324529227</v>
      </c>
      <c r="C20" s="33">
        <v>818058000</v>
      </c>
      <c r="D20" s="33"/>
      <c r="E20" s="34">
        <f t="shared" si="0"/>
        <v>1142587227</v>
      </c>
      <c r="F20" s="35">
        <v>831954365</v>
      </c>
      <c r="G20" s="36">
        <f t="shared" si="1"/>
        <v>-310632862</v>
      </c>
      <c r="H20" s="37">
        <v>136139926</v>
      </c>
    </row>
    <row r="21" spans="1:8" s="6" customFormat="1" ht="31.5" customHeight="1">
      <c r="A21" s="32" t="s">
        <v>26</v>
      </c>
      <c r="B21" s="33">
        <v>5716697023</v>
      </c>
      <c r="C21" s="33">
        <v>25083574000</v>
      </c>
      <c r="D21" s="33">
        <v>10646692417</v>
      </c>
      <c r="E21" s="34">
        <f t="shared" si="0"/>
        <v>41446963440</v>
      </c>
      <c r="F21" s="35">
        <v>31414787608</v>
      </c>
      <c r="G21" s="36">
        <f t="shared" si="1"/>
        <v>-10032175832</v>
      </c>
      <c r="H21" s="37">
        <v>9557264746</v>
      </c>
    </row>
    <row r="22" spans="1:8" s="6" customFormat="1" ht="31.5" customHeight="1">
      <c r="A22" s="32" t="s">
        <v>27</v>
      </c>
      <c r="B22" s="33">
        <v>56644710</v>
      </c>
      <c r="C22" s="33">
        <v>200816000</v>
      </c>
      <c r="D22" s="33">
        <v>54148102</v>
      </c>
      <c r="E22" s="34">
        <f t="shared" si="0"/>
        <v>311608812</v>
      </c>
      <c r="F22" s="35">
        <v>106151055</v>
      </c>
      <c r="G22" s="36">
        <f t="shared" si="1"/>
        <v>-205457757</v>
      </c>
      <c r="H22" s="37">
        <v>106227901</v>
      </c>
    </row>
    <row r="23" spans="1:8" s="6" customFormat="1" ht="31.5" customHeight="1">
      <c r="A23" s="32" t="s">
        <v>28</v>
      </c>
      <c r="B23" s="33">
        <v>294343753</v>
      </c>
      <c r="C23" s="33">
        <v>2163921000</v>
      </c>
      <c r="D23" s="33">
        <v>31910000</v>
      </c>
      <c r="E23" s="34">
        <f t="shared" si="0"/>
        <v>2490174753</v>
      </c>
      <c r="F23" s="35">
        <v>2063821472</v>
      </c>
      <c r="G23" s="36">
        <f t="shared" si="1"/>
        <v>-426353281</v>
      </c>
      <c r="H23" s="37">
        <v>140943365</v>
      </c>
    </row>
    <row r="24" spans="1:8" s="6" customFormat="1" ht="42.75" customHeight="1">
      <c r="A24" s="32" t="s">
        <v>29</v>
      </c>
      <c r="B24" s="33">
        <v>1305190388</v>
      </c>
      <c r="C24" s="33">
        <v>26907435000</v>
      </c>
      <c r="D24" s="33">
        <v>1300000000</v>
      </c>
      <c r="E24" s="34">
        <f t="shared" si="0"/>
        <v>29512625388</v>
      </c>
      <c r="F24" s="35">
        <v>19382193260</v>
      </c>
      <c r="G24" s="36">
        <f t="shared" si="1"/>
        <v>-10130432128</v>
      </c>
      <c r="H24" s="37">
        <v>9179778268</v>
      </c>
    </row>
    <row r="25" spans="1:8" s="6" customFormat="1" ht="31.5" customHeight="1">
      <c r="A25" s="32" t="s">
        <v>30</v>
      </c>
      <c r="B25" s="33"/>
      <c r="C25" s="33">
        <v>9560000</v>
      </c>
      <c r="D25" s="33"/>
      <c r="E25" s="34">
        <f t="shared" si="0"/>
        <v>9560000</v>
      </c>
      <c r="F25" s="35">
        <v>9117922</v>
      </c>
      <c r="G25" s="36">
        <f t="shared" si="1"/>
        <v>-442078</v>
      </c>
      <c r="H25" s="39">
        <v>176000</v>
      </c>
    </row>
    <row r="26" spans="1:8" s="6" customFormat="1" ht="31.5" customHeight="1">
      <c r="A26" s="32" t="s">
        <v>31</v>
      </c>
      <c r="B26" s="33">
        <v>505759138</v>
      </c>
      <c r="C26" s="33">
        <v>1282471000</v>
      </c>
      <c r="D26" s="33">
        <v>12739000</v>
      </c>
      <c r="E26" s="34">
        <f t="shared" si="0"/>
        <v>1800969138</v>
      </c>
      <c r="F26" s="35">
        <v>1115366462</v>
      </c>
      <c r="G26" s="36">
        <f t="shared" si="1"/>
        <v>-685602676</v>
      </c>
      <c r="H26" s="39">
        <v>604487832</v>
      </c>
    </row>
    <row r="27" spans="1:8" s="6" customFormat="1" ht="43.5" customHeight="1">
      <c r="A27" s="32" t="s">
        <v>32</v>
      </c>
      <c r="B27" s="33"/>
      <c r="C27" s="33">
        <v>14412000</v>
      </c>
      <c r="D27" s="33"/>
      <c r="E27" s="34">
        <f t="shared" si="0"/>
        <v>14412000</v>
      </c>
      <c r="F27" s="35">
        <v>14309083</v>
      </c>
      <c r="G27" s="36">
        <f t="shared" si="1"/>
        <v>-102917</v>
      </c>
      <c r="H27" s="37"/>
    </row>
    <row r="28" spans="1:8" s="6" customFormat="1" ht="41.25" customHeight="1">
      <c r="A28" s="32" t="s">
        <v>33</v>
      </c>
      <c r="B28" s="33"/>
      <c r="C28" s="33"/>
      <c r="D28" s="33"/>
      <c r="E28" s="34">
        <f t="shared" si="0"/>
        <v>0</v>
      </c>
      <c r="F28" s="35"/>
      <c r="G28" s="36">
        <f t="shared" si="1"/>
        <v>0</v>
      </c>
      <c r="H28" s="37"/>
    </row>
    <row r="29" spans="1:8" s="6" customFormat="1" ht="31.5" customHeight="1">
      <c r="A29" s="32" t="s">
        <v>34</v>
      </c>
      <c r="B29" s="33"/>
      <c r="C29" s="33">
        <v>25450000</v>
      </c>
      <c r="D29" s="33"/>
      <c r="E29" s="34">
        <f t="shared" si="0"/>
        <v>25450000</v>
      </c>
      <c r="F29" s="35">
        <v>24048937</v>
      </c>
      <c r="G29" s="36">
        <f t="shared" si="1"/>
        <v>-1401063</v>
      </c>
      <c r="H29" s="37"/>
    </row>
    <row r="30" spans="1:8" s="6" customFormat="1" ht="31.5" customHeight="1">
      <c r="A30" s="32" t="s">
        <v>35</v>
      </c>
      <c r="B30" s="33"/>
      <c r="C30" s="33"/>
      <c r="D30" s="33"/>
      <c r="E30" s="34">
        <f t="shared" si="0"/>
        <v>0</v>
      </c>
      <c r="F30" s="35"/>
      <c r="G30" s="36">
        <f t="shared" si="1"/>
        <v>0</v>
      </c>
      <c r="H30" s="37"/>
    </row>
    <row r="31" spans="1:8" s="6" customFormat="1" ht="24" customHeight="1">
      <c r="A31" s="43"/>
      <c r="B31" s="44"/>
      <c r="C31" s="44"/>
      <c r="D31" s="44"/>
      <c r="E31" s="34"/>
      <c r="F31" s="45"/>
      <c r="G31" s="36"/>
      <c r="H31" s="46"/>
    </row>
    <row r="32" spans="1:8" s="6" customFormat="1" ht="24" customHeight="1">
      <c r="A32" s="43"/>
      <c r="B32" s="44"/>
      <c r="C32" s="44"/>
      <c r="D32" s="44"/>
      <c r="E32" s="34"/>
      <c r="F32" s="45"/>
      <c r="G32" s="36"/>
      <c r="H32" s="46"/>
    </row>
    <row r="33" spans="1:8" s="6" customFormat="1" ht="44.25" customHeight="1">
      <c r="A33" s="47"/>
      <c r="B33" s="44"/>
      <c r="C33" s="44"/>
      <c r="D33" s="44"/>
      <c r="E33" s="44"/>
      <c r="F33" s="45"/>
      <c r="G33" s="48"/>
      <c r="H33" s="46"/>
    </row>
    <row r="34" spans="1:8" s="6" customFormat="1" ht="26.25" customHeight="1" thickBot="1">
      <c r="A34" s="49" t="s">
        <v>36</v>
      </c>
      <c r="B34" s="50">
        <f aca="true" t="shared" si="2" ref="B34:H34">SUM(B8:B30)</f>
        <v>12533955495</v>
      </c>
      <c r="C34" s="50">
        <f t="shared" si="2"/>
        <v>71808014000</v>
      </c>
      <c r="D34" s="50">
        <f t="shared" si="2"/>
        <v>12767155594</v>
      </c>
      <c r="E34" s="50">
        <f t="shared" si="2"/>
        <v>97109125089</v>
      </c>
      <c r="F34" s="50">
        <f t="shared" si="2"/>
        <v>69335526063</v>
      </c>
      <c r="G34" s="50">
        <f t="shared" si="2"/>
        <v>-27773599026</v>
      </c>
      <c r="H34" s="51">
        <f t="shared" si="2"/>
        <v>24908125244</v>
      </c>
    </row>
    <row r="35" spans="1:8" s="6" customFormat="1" ht="16.5">
      <c r="A35" s="52" t="s">
        <v>37</v>
      </c>
      <c r="B35" s="52"/>
      <c r="C35" s="52"/>
      <c r="D35" s="52"/>
      <c r="E35" s="52"/>
      <c r="F35" s="52"/>
      <c r="G35" s="52"/>
      <c r="H35" s="52"/>
    </row>
    <row r="36" spans="1:8" s="6" customFormat="1" ht="16.5">
      <c r="A36" s="53" t="s">
        <v>38</v>
      </c>
      <c r="B36" s="53"/>
      <c r="C36" s="53"/>
      <c r="D36" s="53"/>
      <c r="E36" s="53"/>
      <c r="F36" s="53"/>
      <c r="G36" s="53"/>
      <c r="H36" s="53"/>
    </row>
    <row r="37" spans="1:8" s="6" customFormat="1" ht="16.5">
      <c r="A37" s="53" t="s">
        <v>39</v>
      </c>
      <c r="B37" s="53"/>
      <c r="C37" s="53"/>
      <c r="D37" s="53"/>
      <c r="E37" s="53"/>
      <c r="F37" s="53"/>
      <c r="G37" s="53"/>
      <c r="H37" s="53"/>
    </row>
    <row r="38" spans="1:8" s="59" customFormat="1" ht="9.75" customHeight="1">
      <c r="A38" s="54"/>
      <c r="B38" s="55"/>
      <c r="C38" s="55"/>
      <c r="D38" s="56"/>
      <c r="E38" s="56"/>
      <c r="F38" s="57"/>
      <c r="G38" s="57"/>
      <c r="H38" s="58"/>
    </row>
    <row r="39" spans="1:8" s="59" customFormat="1" ht="15.75" hidden="1">
      <c r="A39" s="54"/>
      <c r="B39" s="55"/>
      <c r="C39" s="55"/>
      <c r="D39" s="56"/>
      <c r="E39" s="56"/>
      <c r="F39" s="57"/>
      <c r="G39" s="57"/>
      <c r="H39" s="58"/>
    </row>
    <row r="40" spans="1:8" s="59" customFormat="1" ht="15.75" hidden="1">
      <c r="A40" s="54"/>
      <c r="B40" s="55"/>
      <c r="C40" s="55"/>
      <c r="D40" s="56"/>
      <c r="E40" s="56"/>
      <c r="F40" s="57"/>
      <c r="G40" s="57"/>
      <c r="H40" s="58"/>
    </row>
    <row r="41" spans="1:8" s="59" customFormat="1" ht="15.75" hidden="1">
      <c r="A41" s="54"/>
      <c r="B41" s="55"/>
      <c r="C41" s="55"/>
      <c r="D41" s="56"/>
      <c r="E41" s="56"/>
      <c r="F41" s="57"/>
      <c r="G41" s="57"/>
      <c r="H41" s="58"/>
    </row>
  </sheetData>
  <mergeCells count="10">
    <mergeCell ref="A35:H35"/>
    <mergeCell ref="A36:H36"/>
    <mergeCell ref="A37:H37"/>
    <mergeCell ref="A2:H2"/>
    <mergeCell ref="A3:H3"/>
    <mergeCell ref="A4:H4"/>
    <mergeCell ref="A6:A7"/>
    <mergeCell ref="F6:F7"/>
    <mergeCell ref="G6:G7"/>
    <mergeCell ref="H6:H7"/>
  </mergeCells>
  <printOptions/>
  <pageMargins left="0.75" right="0.75" top="1" bottom="1" header="0.5" footer="0.5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2006-05-03T03:16:09Z</cp:lastPrinted>
  <dcterms:created xsi:type="dcterms:W3CDTF">2006-05-03T03:15:55Z</dcterms:created>
  <dcterms:modified xsi:type="dcterms:W3CDTF">2006-05-03T03:17:03Z</dcterms:modified>
  <cp:category/>
  <cp:version/>
  <cp:contentType/>
  <cp:contentStatus/>
</cp:coreProperties>
</file>