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TOTAL(項目)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'[2]MONTH1-1'!#REF!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'TOTAL(項目)'!$A$1:$H$42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<sst xmlns="http://schemas.openxmlformats.org/spreadsheetml/2006/main" count="68" uniqueCount="63">
  <si>
    <t>單位:新臺幣元</t>
  </si>
  <si>
    <t>項                 目</t>
  </si>
  <si>
    <t>決 算 核 定 數</t>
  </si>
  <si>
    <t>比 較 增 (+) 減 (-)</t>
  </si>
  <si>
    <t>金         額</t>
  </si>
  <si>
    <t>％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</si>
  <si>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</si>
  <si>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</si>
  <si>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</si>
  <si>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</si>
  <si>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</si>
  <si>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</si>
  <si>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</si>
  <si>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</si>
  <si>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</si>
  <si>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</si>
  <si>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</si>
  <si>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</si>
  <si>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</si>
  <si>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</si>
  <si>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</si>
  <si>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</si>
  <si>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</si>
  <si>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</si>
  <si>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</si>
  <si>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</si>
  <si>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</si>
  <si>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</si>
  <si>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</si>
  <si>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</si>
  <si>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</si>
  <si>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</si>
  <si>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</si>
  <si>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</si>
  <si>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</si>
  <si>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</si>
  <si>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</si>
  <si>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</si>
  <si>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</si>
  <si>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</si>
  <si>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</si>
  <si>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</si>
  <si>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</si>
  <si>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</si>
  <si>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</si>
  <si>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</si>
  <si>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</si>
  <si>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</si>
  <si>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特別收入基金現金流量綜計表</t>
  </si>
  <si>
    <t xml:space="preserve">                                                                               </t>
  </si>
  <si>
    <t xml:space="preserve">    (依現金流量項目分列)</t>
  </si>
  <si>
    <t xml:space="preserve">         中華民國95年度</t>
  </si>
  <si>
    <t>預  算  數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</si>
  <si>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</si>
  <si>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</si>
  <si>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</si>
  <si>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</si>
  <si>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</si>
  <si>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</si>
  <si>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</si>
  <si>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</si>
  <si>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
</t>
    </r>
    <r>
      <rPr>
        <sz val="10"/>
        <rFont val="Times New Roman"/>
        <family val="1"/>
      </rP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</t>
    </r>
    <r>
      <rPr>
        <sz val="10"/>
        <rFont val="Times New Roman"/>
        <family val="1"/>
      </rPr>
      <t xml:space="preserve">           </t>
    </r>
    <r>
      <rPr>
        <sz val="10"/>
        <rFont val="華康粗明體"/>
        <family val="3"/>
      </rPr>
      <t xml:space="preserve">現金流量之非現金項目。
</t>
    </r>
    <r>
      <rPr>
        <sz val="10"/>
        <rFont val="Times New Roman"/>
        <family val="1"/>
      </rPr>
      <t xml:space="preserve">        3.</t>
    </r>
    <r>
      <rPr>
        <sz val="10"/>
        <rFont val="華康粗明體"/>
        <family val="3"/>
      </rPr>
      <t>本表及各基金決算表之項目名稱，係按本院主計處發布</t>
    </r>
    <r>
      <rPr>
        <sz val="10"/>
        <rFont val="Times New Roman"/>
        <family val="1"/>
      </rPr>
      <t>95</t>
    </r>
    <r>
      <rPr>
        <sz val="10"/>
        <rFont val="華康粗明體"/>
        <family val="3"/>
      </rPr>
      <t>年度適用之會計項目表達。</t>
    </r>
  </si>
  <si>
    <t>本期賸餘（短絀－）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</si>
</sst>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_(* #,##0.00_);_(* \(#,##0.00\);_(* &quot;…&quot;??_);_(@_)"/>
    <numFmt numFmtId="196" formatCode="_(* #,##0.00_);_(&quot;－&quot;* #,##0.00_);_(* &quot;…&quot;_);_(@_)"/>
    <numFmt numFmtId="197" formatCode="#,##0.00;\-#,##0.00;&quot;-&quot;"/>
    <numFmt numFmtId="198" formatCode="#,##0.00;[Red]\-#,##0.00;_-* &quot;－&quot;;_-@_-"/>
    <numFmt numFmtId="199" formatCode="#,##0.00_ "/>
  </numFmts>
  <fonts count="3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華康粗明體"/>
      <family val="3"/>
    </font>
    <font>
      <sz val="9"/>
      <name val="Times New Roman"/>
      <family val="1"/>
    </font>
    <font>
      <b/>
      <sz val="20"/>
      <name val="華康粗明體"/>
      <family val="3"/>
    </font>
    <font>
      <b/>
      <sz val="24"/>
      <name val="華康粗明體"/>
      <family val="3"/>
    </font>
    <font>
      <sz val="24"/>
      <name val="Times New Roman"/>
      <family val="1"/>
    </font>
    <font>
      <b/>
      <sz val="9"/>
      <name val="華康中明體"/>
      <family val="3"/>
    </font>
    <font>
      <b/>
      <sz val="12"/>
      <name val="Times New Roman"/>
      <family val="1"/>
    </font>
    <font>
      <b/>
      <sz val="12"/>
      <name val="華康粗明體"/>
      <family val="3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9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sz val="10"/>
      <name val="Times New Roman"/>
      <family val="1"/>
    </font>
    <font>
      <sz val="9"/>
      <name val="華康粗明體"/>
      <family val="3"/>
    </font>
    <font>
      <b/>
      <sz val="11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0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10"/>
      <name val="華康特粗明體"/>
      <family val="3"/>
    </font>
    <font>
      <sz val="10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1" fontId="2" fillId="2" borderId="1" applyNumberFormat="0" applyFont="0" applyFill="0" applyBorder="0">
      <alignment horizontal="center" vertical="center"/>
      <protection/>
    </xf>
    <xf numFmtId="186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1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horizontal="left" vertical="center"/>
      <protection/>
    </xf>
    <xf numFmtId="0" fontId="5" fillId="0" borderId="0" xfId="20" applyFont="1" applyProtection="1">
      <alignment/>
      <protection/>
    </xf>
    <xf numFmtId="0" fontId="12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>
      <alignment/>
      <protection/>
    </xf>
    <xf numFmtId="0" fontId="14" fillId="0" borderId="0" xfId="20" applyFont="1" applyProtection="1">
      <alignment/>
      <protection/>
    </xf>
    <xf numFmtId="0" fontId="15" fillId="0" borderId="0" xfId="19" applyFont="1" applyAlignment="1" applyProtection="1">
      <alignment horizontal="center"/>
      <protection/>
    </xf>
    <xf numFmtId="0" fontId="16" fillId="0" borderId="0" xfId="19" applyFont="1" applyAlignment="1" applyProtection="1">
      <alignment horizontal="center"/>
      <protection/>
    </xf>
    <xf numFmtId="0" fontId="16" fillId="0" borderId="0" xfId="19" applyFont="1" applyAlignment="1" applyProtection="1">
      <alignment horizontal="right"/>
      <protection/>
    </xf>
    <xf numFmtId="0" fontId="0" fillId="0" borderId="0" xfId="20" applyFont="1" applyProtection="1">
      <alignment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>
      <alignment vertical="center"/>
      <protection/>
    </xf>
    <xf numFmtId="0" fontId="5" fillId="0" borderId="0" xfId="19" applyFont="1" applyAlignment="1" applyProtection="1">
      <alignment vertical="center"/>
      <protection/>
    </xf>
    <xf numFmtId="0" fontId="18" fillId="0" borderId="2" xfId="19" applyFont="1" applyBorder="1" applyAlignment="1" applyProtection="1" quotePrefix="1">
      <alignment horizontal="center" vertical="center"/>
      <protection/>
    </xf>
    <xf numFmtId="0" fontId="18" fillId="0" borderId="3" xfId="19" applyFont="1" applyBorder="1" applyAlignment="1" applyProtection="1" quotePrefix="1">
      <alignment horizontal="center" vertical="center"/>
      <protection/>
    </xf>
    <xf numFmtId="0" fontId="18" fillId="0" borderId="4" xfId="19" applyFont="1" applyBorder="1" applyAlignment="1" applyProtection="1" quotePrefix="1">
      <alignment horizontal="center" vertical="center"/>
      <protection/>
    </xf>
    <xf numFmtId="0" fontId="18" fillId="0" borderId="5" xfId="19" applyFont="1" applyBorder="1" applyAlignment="1" applyProtection="1">
      <alignment horizontal="center" vertical="center"/>
      <protection/>
    </xf>
    <xf numFmtId="0" fontId="18" fillId="0" borderId="6" xfId="19" applyFont="1" applyBorder="1" applyAlignment="1" applyProtection="1">
      <alignment horizontal="center" vertical="center"/>
      <protection/>
    </xf>
    <xf numFmtId="0" fontId="18" fillId="0" borderId="7" xfId="19" applyFont="1" applyBorder="1" applyAlignment="1" applyProtection="1" quotePrefix="1">
      <alignment horizontal="left" vertical="center"/>
      <protection/>
    </xf>
    <xf numFmtId="0" fontId="5" fillId="0" borderId="8" xfId="19" applyBorder="1" applyAlignment="1">
      <alignment vertical="center"/>
      <protection/>
    </xf>
    <xf numFmtId="0" fontId="5" fillId="0" borderId="9" xfId="19" applyBorder="1" applyAlignment="1">
      <alignment vertical="center"/>
      <protection/>
    </xf>
    <xf numFmtId="0" fontId="5" fillId="0" borderId="10" xfId="19" applyBorder="1" applyAlignment="1">
      <alignment vertical="center"/>
      <protection/>
    </xf>
    <xf numFmtId="0" fontId="18" fillId="0" borderId="9" xfId="19" applyFont="1" applyBorder="1" applyAlignment="1" applyProtection="1" quotePrefix="1">
      <alignment horizontal="center" vertical="center"/>
      <protection/>
    </xf>
    <xf numFmtId="0" fontId="18" fillId="0" borderId="8" xfId="19" applyFont="1" applyBorder="1" applyAlignment="1" applyProtection="1">
      <alignment horizontal="center" vertical="center"/>
      <protection/>
    </xf>
    <xf numFmtId="0" fontId="20" fillId="0" borderId="8" xfId="19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justify" vertical="center"/>
      <protection/>
    </xf>
    <xf numFmtId="0" fontId="5" fillId="0" borderId="7" xfId="20" applyFont="1" applyBorder="1" applyAlignment="1" applyProtection="1">
      <alignment horizontal="justify" vertical="center"/>
      <protection/>
    </xf>
    <xf numFmtId="49" fontId="18" fillId="0" borderId="11" xfId="19" applyNumberFormat="1" applyFont="1" applyBorder="1" applyAlignment="1" applyProtection="1" quotePrefix="1">
      <alignment horizontal="distributed" vertical="center"/>
      <protection/>
    </xf>
    <xf numFmtId="188" fontId="21" fillId="0" borderId="11" xfId="19" applyNumberFormat="1" applyFont="1" applyBorder="1" applyAlignment="1" applyProtection="1">
      <alignment horizontal="right" vertical="center"/>
      <protection/>
    </xf>
    <xf numFmtId="189" fontId="21" fillId="0" borderId="11" xfId="19" applyNumberFormat="1" applyFont="1" applyBorder="1" applyAlignment="1" applyProtection="1">
      <alignment horizontal="right" vertical="center"/>
      <protection/>
    </xf>
    <xf numFmtId="0" fontId="21" fillId="0" borderId="12" xfId="19" applyFont="1" applyBorder="1" applyAlignment="1">
      <alignment horizontal="right"/>
      <protection/>
    </xf>
    <xf numFmtId="0" fontId="19" fillId="0" borderId="0" xfId="19" applyFont="1" applyAlignment="1" applyProtection="1" quotePrefix="1">
      <alignment horizontal="left" vertical="center"/>
      <protection/>
    </xf>
    <xf numFmtId="0" fontId="19" fillId="0" borderId="0" xfId="20" applyFont="1" applyAlignment="1" applyProtection="1">
      <alignment vertical="center"/>
      <protection/>
    </xf>
    <xf numFmtId="49" fontId="9" fillId="0" borderId="0" xfId="20" applyNumberFormat="1" applyFont="1" applyBorder="1" applyAlignment="1" applyProtection="1" quotePrefix="1">
      <alignment horizontal="left" vertical="center"/>
      <protection/>
    </xf>
    <xf numFmtId="49" fontId="22" fillId="0" borderId="0" xfId="20" applyNumberFormat="1" applyFont="1" applyBorder="1" applyAlignment="1" applyProtection="1" quotePrefix="1">
      <alignment horizontal="left" vertical="center"/>
      <protection/>
    </xf>
    <xf numFmtId="49" fontId="23" fillId="0" borderId="11" xfId="19" applyNumberFormat="1" applyFont="1" applyBorder="1" applyAlignment="1" applyProtection="1" quotePrefix="1">
      <alignment horizontal="distributed" vertical="center"/>
      <protection/>
    </xf>
    <xf numFmtId="188" fontId="24" fillId="0" borderId="11" xfId="19" applyNumberFormat="1" applyFont="1" applyBorder="1" applyAlignment="1" applyProtection="1">
      <alignment horizontal="right" vertical="center"/>
      <protection/>
    </xf>
    <xf numFmtId="191" fontId="24" fillId="0" borderId="11" xfId="19" applyNumberFormat="1" applyFont="1" applyBorder="1" applyAlignment="1" applyProtection="1">
      <alignment horizontal="right" vertical="center"/>
      <protection/>
    </xf>
    <xf numFmtId="0" fontId="24" fillId="0" borderId="13" xfId="19" applyFont="1" applyBorder="1" applyAlignment="1">
      <alignment horizontal="right"/>
      <protection/>
    </xf>
    <xf numFmtId="49" fontId="22" fillId="0" borderId="0" xfId="19" applyNumberFormat="1" applyFont="1" applyBorder="1" applyAlignment="1" applyProtection="1" quotePrefix="1">
      <alignment horizontal="left" vertical="center"/>
      <protection/>
    </xf>
    <xf numFmtId="0" fontId="9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49" fontId="19" fillId="0" borderId="11" xfId="19" applyNumberFormat="1" applyFont="1" applyBorder="1" applyAlignment="1" applyProtection="1" quotePrefix="1">
      <alignment horizontal="distributed" vertical="center"/>
      <protection/>
    </xf>
    <xf numFmtId="188" fontId="24" fillId="0" borderId="11" xfId="19" applyNumberFormat="1" applyFont="1" applyBorder="1" applyAlignment="1" applyProtection="1">
      <alignment horizontal="right" vertical="center"/>
      <protection locked="0"/>
    </xf>
    <xf numFmtId="189" fontId="24" fillId="0" borderId="11" xfId="19" applyNumberFormat="1" applyFont="1" applyBorder="1" applyAlignment="1" applyProtection="1">
      <alignment horizontal="right" vertical="center"/>
      <protection/>
    </xf>
    <xf numFmtId="190" fontId="24" fillId="0" borderId="0" xfId="19" applyNumberFormat="1" applyFont="1" applyBorder="1" applyAlignment="1" applyProtection="1">
      <alignment horizontal="right" vertical="center"/>
      <protection/>
    </xf>
    <xf numFmtId="0" fontId="22" fillId="0" borderId="0" xfId="19" applyFont="1" applyAlignment="1" applyProtection="1" quotePrefix="1">
      <alignment horizontal="left" vertical="center"/>
      <protection/>
    </xf>
    <xf numFmtId="0" fontId="25" fillId="0" borderId="0" xfId="20" applyFont="1" applyAlignment="1" applyProtection="1">
      <alignment horizontal="distributed" vertical="center"/>
      <protection/>
    </xf>
    <xf numFmtId="0" fontId="5" fillId="0" borderId="0" xfId="20" applyFont="1" applyAlignment="1" applyProtection="1">
      <alignment horizontal="distributed" vertical="center"/>
      <protection/>
    </xf>
    <xf numFmtId="0" fontId="19" fillId="0" borderId="0" xfId="20" applyFont="1" applyBorder="1" applyAlignment="1" applyProtection="1" quotePrefix="1">
      <alignment horizontal="justify" vertical="center"/>
      <protection/>
    </xf>
    <xf numFmtId="0" fontId="24" fillId="0" borderId="0" xfId="20" applyFont="1" applyBorder="1" applyAlignment="1" applyProtection="1">
      <alignment horizontal="justify" vertical="center"/>
      <protection/>
    </xf>
    <xf numFmtId="190" fontId="21" fillId="0" borderId="0" xfId="19" applyNumberFormat="1" applyFont="1" applyBorder="1" applyAlignment="1" applyProtection="1">
      <alignment horizontal="right" vertical="center"/>
      <protection/>
    </xf>
    <xf numFmtId="0" fontId="22" fillId="0" borderId="0" xfId="19" applyFont="1" applyAlignment="1" applyProtection="1">
      <alignment horizontal="distributed" vertical="center"/>
      <protection/>
    </xf>
    <xf numFmtId="191" fontId="21" fillId="0" borderId="11" xfId="19" applyNumberFormat="1" applyFont="1" applyBorder="1" applyAlignment="1" applyProtection="1">
      <alignment horizontal="right" vertical="center"/>
      <protection/>
    </xf>
    <xf numFmtId="0" fontId="18" fillId="0" borderId="0" xfId="20" applyFont="1" applyBorder="1" applyAlignment="1" applyProtection="1" quotePrefix="1">
      <alignment horizontal="justify" vertical="center"/>
      <protection/>
    </xf>
    <xf numFmtId="0" fontId="28" fillId="0" borderId="0" xfId="20" applyFont="1" applyBorder="1" applyAlignment="1" applyProtection="1">
      <alignment horizontal="justify" vertical="center"/>
      <protection/>
    </xf>
    <xf numFmtId="0" fontId="5" fillId="0" borderId="0" xfId="20" applyFont="1" applyBorder="1" applyAlignment="1" applyProtection="1">
      <alignment horizontal="justify" vertical="center"/>
      <protection/>
    </xf>
    <xf numFmtId="0" fontId="19" fillId="0" borderId="0" xfId="20" applyFont="1" applyBorder="1" applyAlignment="1" applyProtection="1">
      <alignment horizontal="distributed" vertical="center"/>
      <protection/>
    </xf>
    <xf numFmtId="0" fontId="28" fillId="0" borderId="0" xfId="20" applyFont="1" applyBorder="1" applyAlignment="1" applyProtection="1">
      <alignment horizontal="distributed" vertical="center"/>
      <protection/>
    </xf>
    <xf numFmtId="0" fontId="5" fillId="0" borderId="0" xfId="20" applyFont="1" applyBorder="1" applyAlignment="1" applyProtection="1">
      <alignment horizontal="distributed" vertical="center"/>
      <protection/>
    </xf>
    <xf numFmtId="49" fontId="29" fillId="0" borderId="11" xfId="19" applyNumberFormat="1" applyFont="1" applyBorder="1" applyAlignment="1" applyProtection="1" quotePrefix="1">
      <alignment horizontal="distributed" vertical="center"/>
      <protection/>
    </xf>
    <xf numFmtId="0" fontId="19" fillId="0" borderId="11" xfId="19" applyFont="1" applyBorder="1" applyAlignment="1" applyProtection="1">
      <alignment horizontal="distributed" vertical="center"/>
      <protection/>
    </xf>
    <xf numFmtId="0" fontId="30" fillId="0" borderId="0" xfId="20" applyFont="1" applyAlignment="1" applyProtection="1">
      <alignment horizontal="distributed" vertical="center"/>
      <protection/>
    </xf>
    <xf numFmtId="0" fontId="22" fillId="0" borderId="0" xfId="19" applyFont="1" applyAlignment="1" applyProtection="1" quotePrefix="1">
      <alignment horizontal="distributed" vertical="center"/>
      <protection/>
    </xf>
    <xf numFmtId="190" fontId="10" fillId="0" borderId="0" xfId="19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18" fillId="0" borderId="0" xfId="20" applyFont="1" applyBorder="1" applyAlignment="1" applyProtection="1">
      <alignment horizontal="justify" vertical="center"/>
      <protection/>
    </xf>
    <xf numFmtId="0" fontId="31" fillId="0" borderId="0" xfId="20" applyFont="1" applyBorder="1" applyAlignment="1" applyProtection="1">
      <alignment horizontal="justify" vertical="center"/>
      <protection/>
    </xf>
    <xf numFmtId="0" fontId="1" fillId="0" borderId="0" xfId="20" applyFont="1" applyBorder="1" applyAlignment="1" applyProtection="1">
      <alignment horizontal="justify" vertical="center"/>
      <protection/>
    </xf>
    <xf numFmtId="0" fontId="21" fillId="0" borderId="13" xfId="19" applyFont="1" applyBorder="1" applyAlignment="1">
      <alignment horizontal="right"/>
      <protection/>
    </xf>
    <xf numFmtId="0" fontId="18" fillId="0" borderId="0" xfId="20" applyFont="1" applyBorder="1" applyAlignment="1" applyProtection="1">
      <alignment horizontal="justify" vertical="center"/>
      <protection/>
    </xf>
    <xf numFmtId="0" fontId="31" fillId="0" borderId="0" xfId="20" applyFont="1" applyBorder="1" applyAlignment="1" applyProtection="1">
      <alignment horizontal="justify" vertical="center"/>
      <protection/>
    </xf>
    <xf numFmtId="0" fontId="1" fillId="0" borderId="0" xfId="20" applyFont="1" applyBorder="1" applyAlignment="1" applyProtection="1">
      <alignment horizontal="justify" vertical="center"/>
      <protection/>
    </xf>
    <xf numFmtId="0" fontId="32" fillId="0" borderId="0" xfId="19" applyFont="1" applyAlignment="1" applyProtection="1">
      <alignment vertical="center"/>
      <protection/>
    </xf>
    <xf numFmtId="49" fontId="25" fillId="0" borderId="0" xfId="20" applyNumberFormat="1" applyFont="1" applyBorder="1" applyAlignment="1" applyProtection="1">
      <alignment horizontal="left" vertical="center"/>
      <protection/>
    </xf>
    <xf numFmtId="0" fontId="22" fillId="0" borderId="0" xfId="20" applyFont="1" applyAlignment="1" applyProtection="1" quotePrefix="1">
      <alignment horizontal="distributed" vertical="center"/>
      <protection/>
    </xf>
    <xf numFmtId="188" fontId="21" fillId="0" borderId="11" xfId="19" applyNumberFormat="1" applyFont="1" applyBorder="1" applyAlignment="1" applyProtection="1">
      <alignment horizontal="right" vertical="center"/>
      <protection locked="0"/>
    </xf>
    <xf numFmtId="0" fontId="33" fillId="0" borderId="0" xfId="19" applyFont="1" applyBorder="1" applyAlignment="1" applyProtection="1">
      <alignment vertical="center"/>
      <protection/>
    </xf>
    <xf numFmtId="0" fontId="19" fillId="0" borderId="0" xfId="19" applyFont="1" applyBorder="1" applyAlignment="1" applyProtection="1" quotePrefix="1">
      <alignment horizontal="lef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Alignment="1">
      <alignment horizontal="right"/>
      <protection/>
    </xf>
    <xf numFmtId="0" fontId="5" fillId="0" borderId="0" xfId="20" applyFont="1" applyAlignment="1" applyProtection="1">
      <alignment vertical="center"/>
      <protection/>
    </xf>
    <xf numFmtId="0" fontId="33" fillId="0" borderId="14" xfId="19" applyFont="1" applyBorder="1" applyAlignment="1" applyProtection="1">
      <alignment vertical="center"/>
      <protection/>
    </xf>
    <xf numFmtId="0" fontId="19" fillId="0" borderId="14" xfId="19" applyFont="1" applyBorder="1" applyAlignment="1" applyProtection="1" quotePrefix="1">
      <alignment horizontal="left" vertical="center"/>
      <protection/>
    </xf>
    <xf numFmtId="0" fontId="19" fillId="0" borderId="14" xfId="19" applyFont="1" applyBorder="1" applyAlignment="1" applyProtection="1" quotePrefix="1">
      <alignment horizontal="right" vertical="center"/>
      <protection/>
    </xf>
    <xf numFmtId="49" fontId="19" fillId="0" borderId="15" xfId="19" applyNumberFormat="1" applyFont="1" applyBorder="1" applyAlignment="1" applyProtection="1" quotePrefix="1">
      <alignment horizontal="distributed" vertical="center"/>
      <protection/>
    </xf>
    <xf numFmtId="188" fontId="21" fillId="0" borderId="15" xfId="19" applyNumberFormat="1" applyFont="1" applyBorder="1" applyAlignment="1" applyProtection="1">
      <alignment horizontal="right" vertical="center"/>
      <protection/>
    </xf>
    <xf numFmtId="191" fontId="21" fillId="0" borderId="15" xfId="19" applyNumberFormat="1" applyFont="1" applyBorder="1" applyAlignment="1" applyProtection="1">
      <alignment horizontal="right" vertical="center"/>
      <protection/>
    </xf>
    <xf numFmtId="0" fontId="34" fillId="0" borderId="14" xfId="19" applyFont="1" applyBorder="1" applyAlignment="1">
      <alignment horizontal="right"/>
      <protection/>
    </xf>
    <xf numFmtId="0" fontId="35" fillId="0" borderId="8" xfId="19" applyFont="1" applyBorder="1" applyAlignment="1" applyProtection="1" quotePrefix="1">
      <alignment horizontal="center" vertical="center"/>
      <protection/>
    </xf>
    <xf numFmtId="0" fontId="9" fillId="0" borderId="2" xfId="19" applyFont="1" applyBorder="1" applyAlignment="1" applyProtection="1">
      <alignment horizontal="left" vertical="center" wrapText="1"/>
      <protection/>
    </xf>
    <xf numFmtId="0" fontId="5" fillId="0" borderId="2" xfId="19" applyBorder="1" applyAlignment="1">
      <alignment horizontal="left" vertical="center" wrapText="1"/>
      <protection/>
    </xf>
    <xf numFmtId="0" fontId="35" fillId="0" borderId="0" xfId="19" applyFont="1" applyBorder="1" applyAlignment="1" applyProtection="1" quotePrefix="1">
      <alignment vertical="center"/>
      <protection/>
    </xf>
    <xf numFmtId="0" fontId="19" fillId="0" borderId="0" xfId="20" applyFont="1" applyAlignment="1" applyProtection="1">
      <alignment/>
      <protection/>
    </xf>
    <xf numFmtId="0" fontId="25" fillId="0" borderId="0" xfId="20" applyFont="1" applyAlignment="1" applyProtection="1">
      <alignment horizontal="distributed"/>
      <protection/>
    </xf>
    <xf numFmtId="0" fontId="5" fillId="0" borderId="0" xfId="20" applyFont="1" applyAlignment="1" applyProtection="1">
      <alignment horizontal="distributed"/>
      <protection/>
    </xf>
    <xf numFmtId="49" fontId="23" fillId="0" borderId="11" xfId="20" applyNumberFormat="1" applyFont="1" applyBorder="1" applyAlignment="1" applyProtection="1" quotePrefix="1">
      <alignment horizontal="distributed"/>
      <protection/>
    </xf>
    <xf numFmtId="183" fontId="24" fillId="0" borderId="11" xfId="20" applyNumberFormat="1" applyFont="1" applyBorder="1" applyProtection="1">
      <alignment/>
      <protection/>
    </xf>
    <xf numFmtId="185" fontId="24" fillId="0" borderId="11" xfId="20" applyNumberFormat="1" applyFont="1" applyBorder="1" applyProtection="1">
      <alignment/>
      <protection/>
    </xf>
    <xf numFmtId="182" fontId="24" fillId="0" borderId="0" xfId="20" applyNumberFormat="1" applyFont="1" applyBorder="1" applyAlignment="1" applyProtection="1">
      <alignment/>
      <protection/>
    </xf>
    <xf numFmtId="0" fontId="22" fillId="0" borderId="0" xfId="20" applyFont="1" applyAlignment="1" applyProtection="1" quotePrefix="1">
      <alignment horizontal="left"/>
      <protection/>
    </xf>
    <xf numFmtId="0" fontId="36" fillId="0" borderId="0" xfId="20" applyFont="1" applyProtection="1">
      <alignment/>
      <protection/>
    </xf>
    <xf numFmtId="0" fontId="37" fillId="0" borderId="0" xfId="20" applyFont="1" applyProtection="1">
      <alignment/>
      <protection/>
    </xf>
    <xf numFmtId="0" fontId="33" fillId="0" borderId="0" xfId="20" applyFont="1" applyProtection="1">
      <alignment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2現金流量綜計表(特收)(彙總)" xfId="19"/>
    <cellStyle name="一般_FIP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rge2\02&#29694;&#37329;&#27969;&#37327;&#32156;&#35336;&#34920;(&#29305;&#25910;)(&#24409;&#3231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(項目)"/>
      <sheetName val="TOTAL(主管)"/>
      <sheetName val="TOTAL各家明細(勾稽用)"/>
      <sheetName val="TOTAL各家明細(2勾稽用)"/>
      <sheetName val="科學技術"/>
      <sheetName val="離島"/>
      <sheetName val="民營化"/>
      <sheetName val="社會福利"/>
      <sheetName val="外籍配偶"/>
      <sheetName val="學產"/>
      <sheetName val="經濟特收"/>
      <sheetName val="核後端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特收NAME"/>
      <sheetName val="上載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比較"/>
      <sheetName val="空白"/>
      <sheetName val="下載"/>
      <sheetName val="匯入"/>
      <sheetName val="彙總"/>
      <sheetName val="產生主管彙總表"/>
      <sheetName val="產生匯總表A,B"/>
      <sheetName val="A由全部單位匯總"/>
      <sheetName val="B由全部主管匯總"/>
      <sheetName val="主管機關所屬"/>
      <sheetName val="機關代號"/>
      <sheetName val="報表代號"/>
      <sheetName val="設定"/>
      <sheetName val="NAME2"/>
      <sheetName val="Memo"/>
      <sheetName val="九二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J69"/>
  <sheetViews>
    <sheetView showGridLines="0" tabSelected="1" view="pageBreakPreview" zoomScale="75" zoomScaleSheetLayoutView="75" workbookViewId="0" topLeftCell="A19">
      <selection activeCell="E7" sqref="E7:H41"/>
    </sheetView>
  </sheetViews>
  <sheetFormatPr defaultColWidth="9.00390625" defaultRowHeight="16.5"/>
  <cols>
    <col min="1" max="1" width="3.25390625" style="106" customWidth="1"/>
    <col min="2" max="2" width="2.25390625" style="107" customWidth="1"/>
    <col min="3" max="3" width="27.50390625" style="8" customWidth="1"/>
    <col min="4" max="4" width="2.375" style="108" customWidth="1"/>
    <col min="5" max="6" width="15.625" style="5" customWidth="1"/>
    <col min="7" max="7" width="16.125" style="5" customWidth="1"/>
    <col min="8" max="8" width="9.25390625" style="5" customWidth="1"/>
    <col min="9" max="9" width="24.625" style="8" hidden="1" customWidth="1"/>
    <col min="10" max="10" width="0.6171875" style="5" customWidth="1"/>
    <col min="11" max="16384" width="8.75390625" style="5" customWidth="1"/>
  </cols>
  <sheetData>
    <row r="1" spans="1:10" ht="21.75" customHeight="1">
      <c r="A1" s="1"/>
      <c r="B1" s="2"/>
      <c r="C1" s="3"/>
      <c r="D1" s="2"/>
      <c r="E1" s="2"/>
      <c r="F1" s="4"/>
      <c r="G1" s="4"/>
      <c r="H1" s="4"/>
      <c r="I1" s="4"/>
      <c r="J1" s="4"/>
    </row>
    <row r="2" spans="1:8" ht="28.5" customHeight="1">
      <c r="A2" s="6" t="s">
        <v>48</v>
      </c>
      <c r="B2" s="6"/>
      <c r="C2" s="6"/>
      <c r="D2" s="6"/>
      <c r="E2" s="6"/>
      <c r="F2" s="6"/>
      <c r="G2" s="6"/>
      <c r="H2" s="7"/>
    </row>
    <row r="3" spans="1:10" s="12" customFormat="1" ht="20.25" customHeight="1">
      <c r="A3" s="9" t="s">
        <v>49</v>
      </c>
      <c r="B3" s="10"/>
      <c r="C3" s="10"/>
      <c r="D3" s="10"/>
      <c r="E3" s="10"/>
      <c r="F3" s="11" t="s">
        <v>50</v>
      </c>
      <c r="G3" s="11"/>
      <c r="H3" s="10"/>
      <c r="I3" s="10"/>
      <c r="J3" s="10"/>
    </row>
    <row r="4" spans="1:10" ht="27" customHeight="1" thickBot="1">
      <c r="A4" s="13" t="s">
        <v>51</v>
      </c>
      <c r="B4" s="14"/>
      <c r="C4" s="14"/>
      <c r="D4" s="14"/>
      <c r="E4" s="14"/>
      <c r="F4" s="14"/>
      <c r="G4" s="14"/>
      <c r="H4" s="15" t="s">
        <v>0</v>
      </c>
      <c r="I4" s="16"/>
      <c r="J4" s="17"/>
    </row>
    <row r="5" spans="1:10" ht="23.25" customHeight="1">
      <c r="A5" s="18" t="s">
        <v>1</v>
      </c>
      <c r="B5" s="18"/>
      <c r="C5" s="18"/>
      <c r="D5" s="19"/>
      <c r="E5" s="20" t="s">
        <v>52</v>
      </c>
      <c r="F5" s="20" t="s">
        <v>2</v>
      </c>
      <c r="G5" s="21" t="s">
        <v>3</v>
      </c>
      <c r="H5" s="22"/>
      <c r="I5" s="23"/>
      <c r="J5" s="2"/>
    </row>
    <row r="6" spans="1:10" ht="21.75" customHeight="1">
      <c r="A6" s="24"/>
      <c r="B6" s="24"/>
      <c r="C6" s="24"/>
      <c r="D6" s="25"/>
      <c r="E6" s="26"/>
      <c r="F6" s="26"/>
      <c r="G6" s="27" t="s">
        <v>4</v>
      </c>
      <c r="H6" s="28" t="s">
        <v>5</v>
      </c>
      <c r="I6" s="29"/>
      <c r="J6" s="2"/>
    </row>
    <row r="7" spans="1:10" ht="25.5" customHeight="1">
      <c r="A7" s="30" t="s">
        <v>6</v>
      </c>
      <c r="B7" s="31"/>
      <c r="C7" s="31"/>
      <c r="D7" s="32"/>
      <c r="E7" s="33"/>
      <c r="F7" s="33"/>
      <c r="G7" s="34"/>
      <c r="H7" s="35"/>
      <c r="I7" s="36" t="s">
        <v>7</v>
      </c>
      <c r="J7" s="17">
        <v>31000</v>
      </c>
    </row>
    <row r="8" spans="1:10" ht="19.5" customHeight="1">
      <c r="A8" s="37"/>
      <c r="B8" s="38"/>
      <c r="C8" s="39"/>
      <c r="D8" s="40"/>
      <c r="E8" s="41"/>
      <c r="F8" s="41"/>
      <c r="G8" s="42"/>
      <c r="H8" s="43"/>
      <c r="I8" s="44"/>
      <c r="J8" s="17"/>
    </row>
    <row r="9" spans="1:10" ht="19.5" customHeight="1">
      <c r="A9" s="37"/>
      <c r="B9" s="45" t="s">
        <v>8</v>
      </c>
      <c r="C9" s="46"/>
      <c r="D9" s="47"/>
      <c r="E9" s="48">
        <v>-17722188000</v>
      </c>
      <c r="F9" s="48">
        <v>5414442270.16</v>
      </c>
      <c r="G9" s="49">
        <v>23136630270.16</v>
      </c>
      <c r="H9" s="50">
        <v>130.55</v>
      </c>
      <c r="I9" s="36" t="s">
        <v>9</v>
      </c>
      <c r="J9" s="17">
        <v>31100</v>
      </c>
    </row>
    <row r="10" spans="1:10" ht="19.5" customHeight="1">
      <c r="A10" s="37"/>
      <c r="B10" s="45" t="s">
        <v>10</v>
      </c>
      <c r="C10" s="46"/>
      <c r="D10" s="40"/>
      <c r="E10" s="48">
        <v>28993182000</v>
      </c>
      <c r="F10" s="48">
        <v>525037379</v>
      </c>
      <c r="G10" s="49">
        <v>-28468144621</v>
      </c>
      <c r="H10" s="50">
        <v>98.19</v>
      </c>
      <c r="I10" s="51" t="s">
        <v>11</v>
      </c>
      <c r="J10" s="17">
        <v>31110</v>
      </c>
    </row>
    <row r="11" spans="1:10" ht="10.5" customHeight="1">
      <c r="A11" s="37"/>
      <c r="B11" s="52"/>
      <c r="C11" s="53"/>
      <c r="D11" s="40"/>
      <c r="E11" s="41"/>
      <c r="F11" s="41"/>
      <c r="G11" s="42"/>
      <c r="H11" s="43"/>
      <c r="I11" s="51" t="s">
        <v>12</v>
      </c>
      <c r="J11" s="17">
        <v>31120</v>
      </c>
    </row>
    <row r="12" spans="1:10" ht="25.5" customHeight="1">
      <c r="A12" s="54" t="s">
        <v>13</v>
      </c>
      <c r="B12" s="55"/>
      <c r="C12" s="55"/>
      <c r="D12" s="40"/>
      <c r="E12" s="33">
        <v>11270994000</v>
      </c>
      <c r="F12" s="33">
        <v>5939479649.16</v>
      </c>
      <c r="G12" s="34">
        <v>-5331514350.84</v>
      </c>
      <c r="H12" s="56">
        <v>47.3</v>
      </c>
      <c r="I12" s="57" t="s">
        <v>14</v>
      </c>
      <c r="J12" s="17">
        <v>31130</v>
      </c>
    </row>
    <row r="13" spans="1:10" ht="6" customHeight="1">
      <c r="A13" s="37"/>
      <c r="B13" s="52"/>
      <c r="C13" s="53"/>
      <c r="D13" s="47"/>
      <c r="E13" s="33"/>
      <c r="F13" s="33"/>
      <c r="G13" s="58"/>
      <c r="H13" s="43"/>
      <c r="I13" s="36" t="s">
        <v>15</v>
      </c>
      <c r="J13" s="17">
        <v>31200</v>
      </c>
    </row>
    <row r="14" spans="1:10" ht="25.5" customHeight="1">
      <c r="A14" s="59" t="s">
        <v>53</v>
      </c>
      <c r="B14" s="60" t="s">
        <v>54</v>
      </c>
      <c r="C14" s="61"/>
      <c r="D14" s="40"/>
      <c r="E14" s="41"/>
      <c r="F14" s="41"/>
      <c r="G14" s="42"/>
      <c r="H14" s="43"/>
      <c r="I14" s="51" t="s">
        <v>16</v>
      </c>
      <c r="J14" s="17">
        <v>31210</v>
      </c>
    </row>
    <row r="15" spans="1:10" ht="10.5" customHeight="1">
      <c r="A15" s="62"/>
      <c r="B15" s="63"/>
      <c r="C15" s="64"/>
      <c r="D15" s="40"/>
      <c r="E15" s="41"/>
      <c r="F15" s="41"/>
      <c r="G15" s="42"/>
      <c r="H15" s="43"/>
      <c r="I15" s="51" t="s">
        <v>17</v>
      </c>
      <c r="J15" s="17">
        <v>31220</v>
      </c>
    </row>
    <row r="16" spans="1:10" ht="19.5" customHeight="1">
      <c r="A16" s="62"/>
      <c r="B16" s="45" t="s">
        <v>18</v>
      </c>
      <c r="C16" s="46"/>
      <c r="D16" s="47"/>
      <c r="E16" s="48">
        <v>71894000</v>
      </c>
      <c r="F16" s="48">
        <v>1571635413</v>
      </c>
      <c r="G16" s="49">
        <v>1499741413</v>
      </c>
      <c r="H16" s="50">
        <v>2086.05</v>
      </c>
      <c r="I16" s="36" t="s">
        <v>19</v>
      </c>
      <c r="J16" s="17">
        <v>31300</v>
      </c>
    </row>
    <row r="17" spans="1:10" ht="19.5" customHeight="1">
      <c r="A17" s="62"/>
      <c r="B17" s="45" t="s">
        <v>20</v>
      </c>
      <c r="C17" s="46"/>
      <c r="D17" s="40"/>
      <c r="E17" s="48">
        <v>21881512000</v>
      </c>
      <c r="F17" s="48">
        <v>19467850246</v>
      </c>
      <c r="G17" s="49">
        <v>-2413661754</v>
      </c>
      <c r="H17" s="50">
        <v>11.03</v>
      </c>
      <c r="I17" s="51" t="s">
        <v>21</v>
      </c>
      <c r="J17" s="17">
        <v>31310</v>
      </c>
    </row>
    <row r="18" spans="1:10" ht="19.5" customHeight="1">
      <c r="A18" s="62"/>
      <c r="B18" s="45" t="s">
        <v>22</v>
      </c>
      <c r="C18" s="46"/>
      <c r="D18" s="40"/>
      <c r="E18" s="48">
        <v>364472000</v>
      </c>
      <c r="F18" s="48">
        <v>2608652509</v>
      </c>
      <c r="G18" s="49">
        <v>2244180509</v>
      </c>
      <c r="H18" s="50">
        <v>615.73</v>
      </c>
      <c r="I18" s="51" t="s">
        <v>23</v>
      </c>
      <c r="J18" s="17">
        <v>31320</v>
      </c>
    </row>
    <row r="19" spans="1:10" ht="19.5" customHeight="1">
      <c r="A19" s="62"/>
      <c r="B19" s="45" t="s">
        <v>24</v>
      </c>
      <c r="C19" s="46"/>
      <c r="D19" s="65"/>
      <c r="E19" s="48">
        <v>10158196000</v>
      </c>
      <c r="F19" s="48">
        <v>34475804830</v>
      </c>
      <c r="G19" s="49">
        <v>24317608830</v>
      </c>
      <c r="H19" s="50">
        <v>239.39</v>
      </c>
      <c r="I19" s="51" t="s">
        <v>25</v>
      </c>
      <c r="J19" s="17">
        <v>31330</v>
      </c>
    </row>
    <row r="20" spans="1:10" ht="19.5" customHeight="1">
      <c r="A20" s="62"/>
      <c r="B20" s="45" t="s">
        <v>26</v>
      </c>
      <c r="C20" s="46"/>
      <c r="D20" s="65"/>
      <c r="E20" s="48">
        <v>0</v>
      </c>
      <c r="F20" s="48">
        <v>0</v>
      </c>
      <c r="G20" s="49">
        <v>0</v>
      </c>
      <c r="H20" s="50">
        <v>0</v>
      </c>
      <c r="I20" s="51" t="s">
        <v>25</v>
      </c>
      <c r="J20" s="17">
        <v>31330</v>
      </c>
    </row>
    <row r="21" spans="1:10" ht="19.5" customHeight="1">
      <c r="A21" s="62"/>
      <c r="B21" s="45" t="s">
        <v>27</v>
      </c>
      <c r="C21" s="46"/>
      <c r="D21" s="66"/>
      <c r="E21" s="48">
        <v>-50000000</v>
      </c>
      <c r="F21" s="48">
        <v>-1515790641</v>
      </c>
      <c r="G21" s="49">
        <v>-1465790641</v>
      </c>
      <c r="H21" s="50">
        <v>2931.58</v>
      </c>
      <c r="I21" s="36" t="s">
        <v>28</v>
      </c>
      <c r="J21" s="17">
        <v>31400</v>
      </c>
    </row>
    <row r="22" spans="1:10" ht="19.5" customHeight="1">
      <c r="A22" s="37"/>
      <c r="B22" s="45" t="s">
        <v>29</v>
      </c>
      <c r="C22" s="67" t="s">
        <v>30</v>
      </c>
      <c r="D22" s="65"/>
      <c r="E22" s="48">
        <v>-28854244000</v>
      </c>
      <c r="F22" s="48">
        <v>-29453910953</v>
      </c>
      <c r="G22" s="49">
        <v>-599666953</v>
      </c>
      <c r="H22" s="50">
        <v>2.08</v>
      </c>
      <c r="I22" s="51" t="s">
        <v>31</v>
      </c>
      <c r="J22" s="17">
        <v>31410</v>
      </c>
    </row>
    <row r="23" spans="1:10" ht="19.5" customHeight="1">
      <c r="A23" s="37"/>
      <c r="B23" s="45" t="s">
        <v>32</v>
      </c>
      <c r="C23" s="67"/>
      <c r="D23" s="40"/>
      <c r="E23" s="48">
        <v>0</v>
      </c>
      <c r="F23" s="48">
        <v>-2368150542</v>
      </c>
      <c r="G23" s="49">
        <v>-2368150542</v>
      </c>
      <c r="H23" s="50">
        <v>0</v>
      </c>
      <c r="I23" s="68" t="s">
        <v>33</v>
      </c>
      <c r="J23" s="17">
        <v>31420</v>
      </c>
    </row>
    <row r="24" spans="1:10" ht="19.5" customHeight="1">
      <c r="A24" s="37"/>
      <c r="B24" s="45" t="s">
        <v>34</v>
      </c>
      <c r="C24" s="67" t="s">
        <v>35</v>
      </c>
      <c r="D24" s="40"/>
      <c r="E24" s="48">
        <v>-19716000</v>
      </c>
      <c r="F24" s="48">
        <v>-34230121099</v>
      </c>
      <c r="G24" s="49">
        <v>-34210405099</v>
      </c>
      <c r="H24" s="69">
        <v>173515.95</v>
      </c>
      <c r="I24" s="68" t="s">
        <v>36</v>
      </c>
      <c r="J24" s="17">
        <v>31430</v>
      </c>
    </row>
    <row r="25" spans="1:10" ht="19.5" customHeight="1">
      <c r="A25" s="37"/>
      <c r="B25" s="45" t="s">
        <v>37</v>
      </c>
      <c r="C25" s="67" t="s">
        <v>35</v>
      </c>
      <c r="D25" s="40"/>
      <c r="E25" s="48">
        <v>0</v>
      </c>
      <c r="F25" s="48">
        <v>0</v>
      </c>
      <c r="G25" s="49">
        <v>0</v>
      </c>
      <c r="H25" s="50">
        <v>0</v>
      </c>
      <c r="I25" s="68" t="s">
        <v>36</v>
      </c>
      <c r="J25" s="17">
        <v>31430</v>
      </c>
    </row>
    <row r="26" spans="1:10" ht="4.5" customHeight="1">
      <c r="A26" s="37"/>
      <c r="B26" s="52"/>
      <c r="C26" s="70"/>
      <c r="D26" s="47"/>
      <c r="E26" s="33"/>
      <c r="F26" s="33"/>
      <c r="G26" s="58"/>
      <c r="H26" s="43"/>
      <c r="I26" s="36" t="s">
        <v>38</v>
      </c>
      <c r="J26" s="17">
        <v>31500</v>
      </c>
    </row>
    <row r="27" spans="1:10" ht="25.5" customHeight="1">
      <c r="A27" s="54" t="s">
        <v>39</v>
      </c>
      <c r="B27" s="55"/>
      <c r="C27" s="55"/>
      <c r="D27" s="40"/>
      <c r="E27" s="33">
        <v>3552114000</v>
      </c>
      <c r="F27" s="33">
        <v>-9444030237</v>
      </c>
      <c r="G27" s="34">
        <v>-12996144237</v>
      </c>
      <c r="H27" s="56">
        <v>365.87</v>
      </c>
      <c r="I27" s="51" t="s">
        <v>40</v>
      </c>
      <c r="J27" s="17">
        <v>31510</v>
      </c>
    </row>
    <row r="28" spans="1:10" ht="12.75" customHeight="1">
      <c r="A28" s="37"/>
      <c r="B28" s="52"/>
      <c r="C28" s="70"/>
      <c r="D28" s="40"/>
      <c r="E28" s="41"/>
      <c r="F28" s="41"/>
      <c r="G28" s="42"/>
      <c r="H28" s="43"/>
      <c r="I28" s="51" t="s">
        <v>41</v>
      </c>
      <c r="J28" s="17">
        <v>31520</v>
      </c>
    </row>
    <row r="29" spans="1:10" ht="12.75" customHeight="1">
      <c r="A29" s="37"/>
      <c r="B29" s="52"/>
      <c r="C29" s="70"/>
      <c r="D29" s="40"/>
      <c r="E29" s="41"/>
      <c r="F29" s="41"/>
      <c r="G29" s="42"/>
      <c r="H29" s="43"/>
      <c r="I29" s="51"/>
      <c r="J29" s="17"/>
    </row>
    <row r="30" spans="1:10" ht="12.75" customHeight="1">
      <c r="A30" s="37"/>
      <c r="B30" s="52"/>
      <c r="C30" s="70"/>
      <c r="D30" s="40"/>
      <c r="E30" s="41"/>
      <c r="F30" s="41"/>
      <c r="G30" s="42"/>
      <c r="H30" s="43"/>
      <c r="I30" s="51"/>
      <c r="J30" s="17"/>
    </row>
    <row r="31" spans="1:10" ht="12.75" customHeight="1">
      <c r="A31" s="37"/>
      <c r="B31" s="52"/>
      <c r="C31" s="70"/>
      <c r="D31" s="40"/>
      <c r="E31" s="41"/>
      <c r="F31" s="41"/>
      <c r="G31" s="42"/>
      <c r="H31" s="43"/>
      <c r="I31" s="51"/>
      <c r="J31" s="17"/>
    </row>
    <row r="32" spans="1:10" ht="12.75" customHeight="1">
      <c r="A32" s="37"/>
      <c r="B32" s="52"/>
      <c r="C32" s="70"/>
      <c r="D32" s="40"/>
      <c r="E32" s="41"/>
      <c r="F32" s="41"/>
      <c r="G32" s="42"/>
      <c r="H32" s="43"/>
      <c r="I32" s="51"/>
      <c r="J32" s="17"/>
    </row>
    <row r="33" spans="1:10" ht="12.75" customHeight="1">
      <c r="A33" s="37"/>
      <c r="B33" s="52"/>
      <c r="C33" s="70"/>
      <c r="D33" s="40"/>
      <c r="E33" s="41"/>
      <c r="F33" s="41"/>
      <c r="G33" s="42"/>
      <c r="H33" s="43"/>
      <c r="I33" s="51"/>
      <c r="J33" s="17"/>
    </row>
    <row r="34" spans="1:10" ht="12.75" customHeight="1">
      <c r="A34" s="71"/>
      <c r="B34" s="72"/>
      <c r="C34" s="73"/>
      <c r="D34" s="47"/>
      <c r="E34" s="33"/>
      <c r="F34" s="33"/>
      <c r="G34" s="58"/>
      <c r="H34" s="74"/>
      <c r="I34" s="36" t="s">
        <v>42</v>
      </c>
      <c r="J34" s="17">
        <v>31700</v>
      </c>
    </row>
    <row r="35" spans="1:10" ht="15.75" customHeight="1">
      <c r="A35" s="75" t="s">
        <v>55</v>
      </c>
      <c r="B35" s="76" t="s">
        <v>56</v>
      </c>
      <c r="C35" s="77"/>
      <c r="D35" s="47"/>
      <c r="E35" s="33">
        <v>14823108000</v>
      </c>
      <c r="F35" s="33">
        <v>-3504550587.84</v>
      </c>
      <c r="G35" s="34">
        <v>-18327658587.84</v>
      </c>
      <c r="H35" s="56">
        <v>123.64</v>
      </c>
      <c r="I35" s="78"/>
      <c r="J35" s="17"/>
    </row>
    <row r="36" spans="1:10" ht="7.5" customHeight="1">
      <c r="A36" s="37"/>
      <c r="B36" s="79"/>
      <c r="C36" s="80"/>
      <c r="D36" s="40"/>
      <c r="E36" s="33"/>
      <c r="F36" s="33"/>
      <c r="G36" s="58"/>
      <c r="H36" s="74"/>
      <c r="I36" s="51" t="s">
        <v>43</v>
      </c>
      <c r="J36" s="17">
        <v>31710</v>
      </c>
    </row>
    <row r="37" spans="1:10" ht="25.5" customHeight="1">
      <c r="A37" s="75" t="s">
        <v>57</v>
      </c>
      <c r="B37" s="76" t="s">
        <v>58</v>
      </c>
      <c r="C37" s="77"/>
      <c r="D37" s="40"/>
      <c r="E37" s="81">
        <v>149120053000</v>
      </c>
      <c r="F37" s="81">
        <v>179075321035.95</v>
      </c>
      <c r="G37" s="34">
        <v>29955268035.95</v>
      </c>
      <c r="H37" s="56">
        <v>20.09</v>
      </c>
      <c r="I37" s="51" t="s">
        <v>43</v>
      </c>
      <c r="J37" s="17">
        <v>31710</v>
      </c>
    </row>
    <row r="38" spans="1:10" ht="3.75" customHeight="1">
      <c r="A38" s="37"/>
      <c r="B38" s="79"/>
      <c r="C38" s="80"/>
      <c r="D38" s="40"/>
      <c r="E38" s="33"/>
      <c r="F38" s="33"/>
      <c r="G38" s="58"/>
      <c r="H38" s="74"/>
      <c r="I38" s="51" t="s">
        <v>44</v>
      </c>
      <c r="J38" s="17">
        <v>31720</v>
      </c>
    </row>
    <row r="39" spans="1:10" ht="25.5" customHeight="1">
      <c r="A39" s="75" t="s">
        <v>59</v>
      </c>
      <c r="B39" s="76" t="s">
        <v>60</v>
      </c>
      <c r="C39" s="77"/>
      <c r="D39" s="40"/>
      <c r="E39" s="33">
        <v>163943161000</v>
      </c>
      <c r="F39" s="33">
        <v>175570770448.11</v>
      </c>
      <c r="G39" s="34">
        <v>11627609448.11</v>
      </c>
      <c r="H39" s="56">
        <v>7.09</v>
      </c>
      <c r="I39" s="51" t="s">
        <v>45</v>
      </c>
      <c r="J39" s="17">
        <v>31730</v>
      </c>
    </row>
    <row r="40" spans="1:10" s="86" customFormat="1" ht="9.75" customHeight="1">
      <c r="A40" s="82"/>
      <c r="B40" s="83"/>
      <c r="C40" s="84"/>
      <c r="D40" s="40"/>
      <c r="E40" s="41"/>
      <c r="F40" s="41"/>
      <c r="G40" s="42"/>
      <c r="H40" s="85"/>
      <c r="I40" s="51" t="s">
        <v>46</v>
      </c>
      <c r="J40" s="17">
        <v>31740</v>
      </c>
    </row>
    <row r="41" spans="1:10" s="86" customFormat="1" ht="13.5" customHeight="1" thickBot="1">
      <c r="A41" s="87"/>
      <c r="B41" s="88"/>
      <c r="C41" s="89"/>
      <c r="D41" s="90"/>
      <c r="E41" s="91"/>
      <c r="F41" s="91"/>
      <c r="G41" s="92"/>
      <c r="H41" s="93"/>
      <c r="I41" s="94" t="s">
        <v>47</v>
      </c>
      <c r="J41" s="17">
        <v>33000</v>
      </c>
    </row>
    <row r="42" spans="1:10" ht="57" customHeight="1">
      <c r="A42" s="95" t="s">
        <v>61</v>
      </c>
      <c r="B42" s="96"/>
      <c r="C42" s="96"/>
      <c r="D42" s="96"/>
      <c r="E42" s="96"/>
      <c r="F42" s="96"/>
      <c r="G42" s="96"/>
      <c r="H42" s="96"/>
      <c r="I42" s="97"/>
      <c r="J42" s="17"/>
    </row>
    <row r="69" spans="1:10" ht="19.5" customHeight="1">
      <c r="A69" s="98"/>
      <c r="B69" s="99" t="s">
        <v>62</v>
      </c>
      <c r="C69" s="100"/>
      <c r="D69" s="101"/>
      <c r="E69" s="102">
        <f>SUM('[1]科學技術:有線廣電'!E70)</f>
        <v>0</v>
      </c>
      <c r="F69" s="102">
        <f>SUM('[1]科學技術:有線廣電'!F70)</f>
        <v>0</v>
      </c>
      <c r="G69" s="103">
        <f>F69-E69</f>
        <v>0</v>
      </c>
      <c r="H69" s="104">
        <f>IF(E69=0,0,(G69/E69)*100)</f>
        <v>0</v>
      </c>
      <c r="I69" s="105" t="s">
        <v>11</v>
      </c>
      <c r="J69" s="5">
        <v>31110</v>
      </c>
    </row>
  </sheetData>
  <mergeCells count="28">
    <mergeCell ref="A42:H42"/>
    <mergeCell ref="F3:G3"/>
    <mergeCell ref="A7:C7"/>
    <mergeCell ref="B9:C9"/>
    <mergeCell ref="B10:C10"/>
    <mergeCell ref="A39:C39"/>
    <mergeCell ref="B19:C19"/>
    <mergeCell ref="B24:C24"/>
    <mergeCell ref="B21:C21"/>
    <mergeCell ref="B22:C22"/>
    <mergeCell ref="B23:C23"/>
    <mergeCell ref="B25:C25"/>
    <mergeCell ref="A27:C27"/>
    <mergeCell ref="A35:C35"/>
    <mergeCell ref="A12:C12"/>
    <mergeCell ref="A14:C14"/>
    <mergeCell ref="B16:C16"/>
    <mergeCell ref="B17:C17"/>
    <mergeCell ref="B69:C69"/>
    <mergeCell ref="F1:J1"/>
    <mergeCell ref="A5:D6"/>
    <mergeCell ref="E5:E6"/>
    <mergeCell ref="F5:F6"/>
    <mergeCell ref="G5:H5"/>
    <mergeCell ref="B18:C18"/>
    <mergeCell ref="A2:H2"/>
    <mergeCell ref="B20:C20"/>
    <mergeCell ref="A37:C37"/>
  </mergeCells>
  <printOptions horizontalCentered="1"/>
  <pageMargins left="0.5905511811023623" right="0.5905511811023623" top="0.7874015748031497" bottom="1.1811023622047245" header="0" footer="0"/>
  <pageSetup fitToHeight="2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2007-05-15T09:05:25Z</dcterms:created>
  <dcterms:modified xsi:type="dcterms:W3CDTF">2007-05-15T09:06:14Z</dcterms:modified>
  <cp:category/>
  <cp:version/>
  <cp:contentType/>
  <cp:contentStatus/>
</cp:coreProperties>
</file>