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195" activeTab="0"/>
  </bookViews>
  <sheets>
    <sheet name="TOTAL(主管)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'[2]MONTH1-1'!#REF!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'TOTAL(主管)'!$A$1:$V$43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<sst xmlns="http://schemas.openxmlformats.org/spreadsheetml/2006/main" count="97" uniqueCount="57">
  <si>
    <t>特別收入基金</t>
  </si>
  <si>
    <t>現金流量綜計表</t>
  </si>
  <si>
    <t>(依主管機關別分列)</t>
  </si>
  <si>
    <t>中華民國</t>
  </si>
  <si>
    <t>單位:新臺幣元</t>
  </si>
  <si>
    <t>項                 目</t>
  </si>
  <si>
    <t>內    政    部</t>
  </si>
  <si>
    <t>大 陸 委 員 會</t>
  </si>
  <si>
    <t>主          管</t>
  </si>
  <si>
    <t>主            管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</si>
  <si>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</si>
  <si>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</si>
  <si>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</si>
  <si>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</si>
  <si>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</si>
  <si>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減少長期應收款項、貸墊款及準備金</t>
  </si>
  <si>
    <t>減少其他資產</t>
  </si>
  <si>
    <t>增加短期債務及其他負債</t>
  </si>
  <si>
    <t>其他項目之現金流入</t>
  </si>
  <si>
    <t>增加短期投資及短期貸墊款</t>
  </si>
  <si>
    <t>增加長期應收款項、貸墊款及準備金</t>
  </si>
  <si>
    <t>折減基金</t>
  </si>
  <si>
    <t>增加其他資產</t>
  </si>
  <si>
    <t>減少短期債務及其他負債</t>
  </si>
  <si>
    <t>國庫撥款</t>
  </si>
  <si>
    <t>其他項目之現金流出</t>
  </si>
  <si>
    <t xml:space="preserve"> 其他活動之淨現金流入（流出－）</t>
  </si>
  <si>
    <t>(依主管機關別分列)</t>
  </si>
  <si>
    <t>行    政    院</t>
  </si>
  <si>
    <t>教   育   部</t>
  </si>
  <si>
    <t>經     濟     部</t>
  </si>
  <si>
    <t>交     通     部</t>
  </si>
  <si>
    <t>原子能委員會主管</t>
  </si>
  <si>
    <t>農 業 委 員 會</t>
  </si>
  <si>
    <t>勞工委員會</t>
  </si>
  <si>
    <t>衛    生    署</t>
  </si>
  <si>
    <r>
      <t>環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境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保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護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署</t>
    </r>
  </si>
  <si>
    <t>新    聞    局</t>
  </si>
  <si>
    <t>金融監督管理委員會</t>
  </si>
  <si>
    <t>合            計</t>
  </si>
  <si>
    <t>主        管</t>
  </si>
  <si>
    <t>主            管</t>
  </si>
  <si>
    <t>主           管</t>
  </si>
  <si>
    <t>主          管</t>
  </si>
  <si>
    <t>主管</t>
  </si>
  <si>
    <t>主         管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</si>
  <si>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</si>
  <si>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</si>
  <si>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</si>
  <si>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</si>
  <si>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</si>
  <si>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</si>
  <si>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</si>
  <si>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</si>
  <si>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b/>
        <sz val="10"/>
        <rFont val="Times New Roman"/>
        <family val="1"/>
      </rPr>
      <t>1.</t>
    </r>
    <r>
      <rPr>
        <b/>
        <sz val="10"/>
        <rFont val="華康粗明體"/>
        <family val="3"/>
      </rPr>
      <t>本表係採現金及約當現金基礎，包括現金及自投資日起</t>
    </r>
    <r>
      <rPr>
        <b/>
        <sz val="10"/>
        <rFont val="Times New Roman"/>
        <family val="1"/>
      </rPr>
      <t>3</t>
    </r>
    <r>
      <rPr>
        <b/>
        <sz val="10"/>
        <rFont val="華康粗明體"/>
        <family val="3"/>
      </rPr>
      <t>個月內到期或清償之債權證券。</t>
    </r>
  </si>
  <si>
    <r>
      <t xml:space="preserve">         2.</t>
    </r>
    <r>
      <rPr>
        <b/>
        <sz val="10"/>
        <rFont val="華康粗明體"/>
        <family val="3"/>
      </rPr>
      <t xml:space="preserve">本表「調整非現金項目」欄所列，包括提存呆帳、流動資產淨減（淨增－）、流動負債淨增
 </t>
    </r>
    <r>
      <rPr>
        <b/>
        <sz val="9"/>
        <rFont val="華康粗明體"/>
        <family val="3"/>
      </rPr>
      <t xml:space="preserve">     （淨減－）及其他不影響</t>
    </r>
    <r>
      <rPr>
        <b/>
        <sz val="10"/>
        <rFont val="華康粗明體"/>
        <family val="3"/>
      </rPr>
      <t>現金流量之非現金項目。
    3.本表及各基金決算表之項目名稱，係按本院主計處發布95年度適用之會計項目表達。</t>
    </r>
  </si>
  <si>
    <t>95年度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</si>
</sst>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_(* #,##0.00_);_(* \(#,##0.00\);_(* &quot;…&quot;??_);_(@_)"/>
    <numFmt numFmtId="196" formatCode="_(* #,##0.00_);_(&quot;－&quot;* #,##0.00_);_(* &quot;…&quot;_);_(@_)"/>
    <numFmt numFmtId="197" formatCode="#,##0.00;\-#,##0.00;&quot;-&quot;"/>
    <numFmt numFmtId="198" formatCode="#,##0.00;[Red]\-#,##0.00;_-* &quot;－&quot;;_-@_-"/>
    <numFmt numFmtId="199" formatCode="#,##0.00_ "/>
  </numFmts>
  <fonts count="36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24"/>
      <name val="華康粗明體"/>
      <family val="3"/>
    </font>
    <font>
      <sz val="24"/>
      <name val="Times New Roman"/>
      <family val="1"/>
    </font>
    <font>
      <b/>
      <sz val="12"/>
      <name val="華康粗明體"/>
      <family val="3"/>
    </font>
    <font>
      <sz val="24"/>
      <name val="新細明體"/>
      <family val="1"/>
    </font>
    <font>
      <b/>
      <sz val="24"/>
      <name val="新細明體"/>
      <family val="1"/>
    </font>
    <font>
      <b/>
      <sz val="10"/>
      <name val="華康粗明體"/>
      <family val="3"/>
    </font>
    <font>
      <b/>
      <sz val="9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粗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Times New Roman"/>
      <family val="1"/>
    </font>
    <font>
      <sz val="9"/>
      <name val="華康粗明體"/>
      <family val="3"/>
    </font>
    <font>
      <b/>
      <sz val="11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0"/>
      <name val="華康中明體"/>
      <family val="3"/>
    </font>
    <font>
      <b/>
      <sz val="10"/>
      <name val="華康特粗明體"/>
      <family val="3"/>
    </font>
    <font>
      <sz val="10"/>
      <name val="華康特粗明體"/>
      <family val="3"/>
    </font>
    <font>
      <b/>
      <sz val="9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1" fontId="2" fillId="2" borderId="1" applyNumberFormat="0" applyFont="0" applyFill="0" applyBorder="0">
      <alignment horizontal="center" vertical="center"/>
      <protection/>
    </xf>
    <xf numFmtId="186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20" applyFont="1" applyFill="1" applyAlignment="1" applyProtection="1">
      <alignment horizontal="left"/>
      <protection/>
    </xf>
    <xf numFmtId="0" fontId="1" fillId="0" borderId="0" xfId="20" applyFont="1" applyFill="1" applyProtection="1">
      <alignment/>
      <protection/>
    </xf>
    <xf numFmtId="0" fontId="10" fillId="0" borderId="0" xfId="20" applyFont="1" applyFill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5" fillId="0" borderId="0" xfId="20" applyFont="1" applyFill="1" applyProtection="1">
      <alignment/>
      <protection/>
    </xf>
    <xf numFmtId="0" fontId="1" fillId="0" borderId="0" xfId="20" applyFont="1" applyFill="1" applyAlignment="1" applyProtection="1">
      <alignment horizontal="right"/>
      <protection/>
    </xf>
    <xf numFmtId="0" fontId="5" fillId="0" borderId="0" xfId="20" applyFont="1" applyFill="1" applyBorder="1" applyProtection="1">
      <alignment/>
      <protection/>
    </xf>
    <xf numFmtId="0" fontId="11" fillId="0" borderId="0" xfId="20" applyFont="1" applyFill="1" applyProtection="1">
      <alignment/>
      <protection/>
    </xf>
    <xf numFmtId="0" fontId="11" fillId="0" borderId="0" xfId="20" applyFont="1" applyFill="1" applyAlignment="1" applyProtection="1">
      <alignment horizontal="centerContinuous"/>
      <protection/>
    </xf>
    <xf numFmtId="0" fontId="12" fillId="0" borderId="0" xfId="20" applyFont="1" applyFill="1" applyProtection="1">
      <alignment/>
      <protection/>
    </xf>
    <xf numFmtId="0" fontId="11" fillId="0" borderId="0" xfId="20" applyFont="1" applyFill="1" applyBorder="1" applyAlignment="1" applyProtection="1">
      <alignment horizontal="right"/>
      <protection/>
    </xf>
    <xf numFmtId="0" fontId="11" fillId="0" borderId="0" xfId="20" applyFont="1" applyFill="1" applyAlignment="1" applyProtection="1">
      <alignment horizontal="left"/>
      <protection/>
    </xf>
    <xf numFmtId="0" fontId="13" fillId="0" borderId="0" xfId="20" applyFont="1" applyFill="1" applyBorder="1" applyAlignment="1" applyProtection="1">
      <alignment horizontal="left"/>
      <protection/>
    </xf>
    <xf numFmtId="0" fontId="11" fillId="0" borderId="0" xfId="20" applyFont="1" applyFill="1" applyAlignment="1" applyProtection="1">
      <alignment horizontal="right"/>
      <protection/>
    </xf>
    <xf numFmtId="0" fontId="13" fillId="0" borderId="0" xfId="20" applyFont="1" applyFill="1" applyAlignment="1" applyProtection="1">
      <alignment horizontal="left"/>
      <protection/>
    </xf>
    <xf numFmtId="177" fontId="14" fillId="0" borderId="0" xfId="23" applyFont="1" applyFill="1" applyAlignment="1" applyProtection="1">
      <alignment/>
      <protection/>
    </xf>
    <xf numFmtId="177" fontId="14" fillId="0" borderId="0" xfId="23" applyFont="1" applyFill="1" applyAlignment="1" applyProtection="1">
      <alignment horizontal="centerContinuous"/>
      <protection/>
    </xf>
    <xf numFmtId="0" fontId="14" fillId="0" borderId="0" xfId="20" applyFont="1" applyFill="1" applyProtection="1">
      <alignment/>
      <protection/>
    </xf>
    <xf numFmtId="0" fontId="15" fillId="0" borderId="0" xfId="20" applyFont="1" applyFill="1" applyBorder="1" applyAlignment="1" applyProtection="1">
      <alignment horizontal="right"/>
      <protection/>
    </xf>
    <xf numFmtId="0" fontId="15" fillId="0" borderId="0" xfId="20" applyFont="1" applyFill="1" applyAlignment="1" applyProtection="1">
      <alignment horizontal="left"/>
      <protection/>
    </xf>
    <xf numFmtId="0" fontId="15" fillId="0" borderId="0" xfId="20" applyFont="1" applyFill="1" applyAlignment="1" applyProtection="1">
      <alignment horizontal="right"/>
      <protection/>
    </xf>
    <xf numFmtId="0" fontId="14" fillId="0" borderId="0" xfId="20" applyFont="1" applyFill="1" applyBorder="1" applyProtection="1">
      <alignment/>
      <protection/>
    </xf>
    <xf numFmtId="0" fontId="16" fillId="0" borderId="0" xfId="20" applyFont="1" applyFill="1" applyProtection="1">
      <alignment/>
      <protection/>
    </xf>
    <xf numFmtId="0" fontId="17" fillId="0" borderId="0" xfId="20" applyFont="1" applyFill="1" applyProtection="1">
      <alignment/>
      <protection/>
    </xf>
    <xf numFmtId="0" fontId="16" fillId="0" borderId="0" xfId="20" applyFont="1" applyFill="1" applyAlignment="1" applyProtection="1">
      <alignment horizontal="centerContinuous"/>
      <protection/>
    </xf>
    <xf numFmtId="0" fontId="18" fillId="0" borderId="0" xfId="20" applyFont="1" applyFill="1" applyAlignment="1" applyProtection="1">
      <alignment horizontal="centerContinuous"/>
      <protection/>
    </xf>
    <xf numFmtId="0" fontId="19" fillId="0" borderId="0" xfId="20" applyFont="1" applyFill="1" applyBorder="1" applyAlignment="1" applyProtection="1">
      <alignment horizontal="right" vertical="center"/>
      <protection/>
    </xf>
    <xf numFmtId="49" fontId="19" fillId="0" borderId="0" xfId="20" applyNumberFormat="1" applyFont="1" applyFill="1" applyBorder="1" applyAlignment="1" applyProtection="1">
      <alignment horizontal="left" vertical="center"/>
      <protection/>
    </xf>
    <xf numFmtId="0" fontId="16" fillId="0" borderId="0" xfId="20" applyFont="1" applyFill="1" applyBorder="1" applyAlignment="1" applyProtection="1">
      <alignment horizontal="right"/>
      <protection/>
    </xf>
    <xf numFmtId="0" fontId="19" fillId="0" borderId="0" xfId="20" applyFont="1" applyFill="1" applyAlignment="1" applyProtection="1">
      <alignment horizontal="right" vertical="center"/>
      <protection/>
    </xf>
    <xf numFmtId="0" fontId="19" fillId="0" borderId="0" xfId="20" applyFont="1" applyFill="1" applyAlignment="1" applyProtection="1">
      <alignment horizontal="left" vertical="center"/>
      <protection/>
    </xf>
    <xf numFmtId="0" fontId="16" fillId="0" borderId="0" xfId="20" applyFont="1" applyFill="1" applyAlignment="1" applyProtection="1">
      <alignment horizontal="right"/>
      <protection/>
    </xf>
    <xf numFmtId="0" fontId="13" fillId="0" borderId="2" xfId="20" applyFont="1" applyFill="1" applyBorder="1" applyAlignment="1" applyProtection="1" quotePrefix="1">
      <alignment horizontal="center" vertical="center"/>
      <protection/>
    </xf>
    <xf numFmtId="0" fontId="13" fillId="0" borderId="3" xfId="20" applyFont="1" applyFill="1" applyBorder="1" applyAlignment="1" applyProtection="1" quotePrefix="1">
      <alignment horizontal="center" vertical="center"/>
      <protection/>
    </xf>
    <xf numFmtId="0" fontId="13" fillId="0" borderId="4" xfId="20" applyFont="1" applyFill="1" applyBorder="1" applyAlignment="1" applyProtection="1" quotePrefix="1">
      <alignment horizontal="center" vertical="center"/>
      <protection/>
    </xf>
    <xf numFmtId="0" fontId="13" fillId="0" borderId="2" xfId="20" applyFont="1" applyFill="1" applyBorder="1" applyProtection="1">
      <alignment/>
      <protection/>
    </xf>
    <xf numFmtId="0" fontId="13" fillId="0" borderId="2" xfId="20" applyFont="1" applyFill="1" applyBorder="1" applyAlignment="1" applyProtection="1" quotePrefix="1">
      <alignment horizontal="left"/>
      <protection/>
    </xf>
    <xf numFmtId="0" fontId="13" fillId="0" borderId="3" xfId="20" applyFont="1" applyFill="1" applyBorder="1" applyProtection="1">
      <alignment/>
      <protection/>
    </xf>
    <xf numFmtId="0" fontId="13" fillId="0" borderId="5" xfId="20" applyFont="1" applyFill="1" applyBorder="1" applyAlignment="1" applyProtection="1" quotePrefix="1">
      <alignment horizontal="distributed" vertical="center"/>
      <protection/>
    </xf>
    <xf numFmtId="0" fontId="13" fillId="0" borderId="4" xfId="20" applyFont="1" applyFill="1" applyBorder="1" applyAlignment="1" applyProtection="1">
      <alignment horizontal="center" vertical="center"/>
      <protection/>
    </xf>
    <xf numFmtId="0" fontId="13" fillId="0" borderId="5" xfId="20" applyFont="1" applyFill="1" applyBorder="1" applyAlignment="1" applyProtection="1" quotePrefix="1">
      <alignment horizontal="center" vertical="center"/>
      <protection/>
    </xf>
    <xf numFmtId="0" fontId="13" fillId="0" borderId="4" xfId="20" applyFont="1" applyFill="1" applyBorder="1" applyAlignment="1" applyProtection="1" quotePrefix="1">
      <alignment horizontal="center"/>
      <protection/>
    </xf>
    <xf numFmtId="0" fontId="13" fillId="0" borderId="0" xfId="20" applyFont="1" applyFill="1" applyProtection="1">
      <alignment/>
      <protection/>
    </xf>
    <xf numFmtId="0" fontId="13" fillId="0" borderId="6" xfId="20" applyFont="1" applyFill="1" applyBorder="1" applyAlignment="1" applyProtection="1" quotePrefix="1">
      <alignment horizontal="center" vertical="top"/>
      <protection/>
    </xf>
    <xf numFmtId="0" fontId="13" fillId="0" borderId="7" xfId="20" applyFont="1" applyFill="1" applyBorder="1" applyAlignment="1" applyProtection="1" quotePrefix="1">
      <alignment horizontal="center" vertical="top"/>
      <protection/>
    </xf>
    <xf numFmtId="0" fontId="13" fillId="0" borderId="8" xfId="20" applyFont="1" applyFill="1" applyBorder="1" applyAlignment="1" applyProtection="1" quotePrefix="1">
      <alignment horizontal="center" vertical="top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3" fillId="0" borderId="6" xfId="20" applyFont="1" applyFill="1" applyBorder="1" applyAlignment="1" applyProtection="1">
      <alignment horizontal="left" vertical="center"/>
      <protection/>
    </xf>
    <xf numFmtId="0" fontId="13" fillId="0" borderId="9" xfId="20" applyFont="1" applyFill="1" applyBorder="1" applyAlignment="1" applyProtection="1" quotePrefix="1">
      <alignment horizontal="distributed" vertical="center"/>
      <protection/>
    </xf>
    <xf numFmtId="0" fontId="13" fillId="0" borderId="9" xfId="20" applyFont="1" applyFill="1" applyBorder="1" applyAlignment="1" applyProtection="1" quotePrefix="1">
      <alignment horizontal="center" vertical="top"/>
      <protection/>
    </xf>
    <xf numFmtId="0" fontId="13" fillId="0" borderId="8" xfId="20" applyFont="1" applyFill="1" applyBorder="1" applyAlignment="1" applyProtection="1">
      <alignment horizontal="distributed" vertical="top"/>
      <protection/>
    </xf>
    <xf numFmtId="0" fontId="13" fillId="0" borderId="0" xfId="20" applyFont="1" applyFill="1" applyAlignment="1" applyProtection="1">
      <alignment vertical="top"/>
      <protection/>
    </xf>
    <xf numFmtId="49" fontId="18" fillId="0" borderId="10" xfId="19" applyNumberFormat="1" applyFont="1" applyFill="1" applyBorder="1" applyAlignment="1" applyProtection="1" quotePrefix="1">
      <alignment horizontal="distributed" vertical="center"/>
      <protection/>
    </xf>
    <xf numFmtId="188" fontId="21" fillId="0" borderId="10" xfId="19" applyNumberFormat="1" applyFont="1" applyFill="1" applyBorder="1" applyAlignment="1" applyProtection="1">
      <alignment horizontal="right" vertical="center"/>
      <protection/>
    </xf>
    <xf numFmtId="188" fontId="21" fillId="0" borderId="0" xfId="19" applyNumberFormat="1" applyFont="1" applyFill="1" applyBorder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49" fontId="22" fillId="0" borderId="0" xfId="20" applyNumberFormat="1" applyFont="1" applyFill="1" applyBorder="1" applyAlignment="1" applyProtection="1" quotePrefix="1">
      <alignment horizontal="left" vertical="center"/>
      <protection/>
    </xf>
    <xf numFmtId="49" fontId="23" fillId="0" borderId="0" xfId="20" applyNumberFormat="1" applyFont="1" applyFill="1" applyBorder="1" applyAlignment="1" applyProtection="1" quotePrefix="1">
      <alignment horizontal="left" vertical="center"/>
      <protection/>
    </xf>
    <xf numFmtId="49" fontId="24" fillId="0" borderId="10" xfId="19" applyNumberFormat="1" applyFont="1" applyFill="1" applyBorder="1" applyAlignment="1" applyProtection="1" quotePrefix="1">
      <alignment horizontal="distributed" vertical="center"/>
      <protection/>
    </xf>
    <xf numFmtId="188" fontId="25" fillId="0" borderId="10" xfId="19" applyNumberFormat="1" applyFont="1" applyFill="1" applyBorder="1" applyAlignment="1" applyProtection="1">
      <alignment horizontal="right" vertical="center"/>
      <protection/>
    </xf>
    <xf numFmtId="188" fontId="25" fillId="0" borderId="0" xfId="19" applyNumberFormat="1" applyFont="1" applyFill="1" applyBorder="1" applyAlignment="1" applyProtection="1">
      <alignment horizontal="right" vertical="center"/>
      <protection/>
    </xf>
    <xf numFmtId="49" fontId="16" fillId="0" borderId="10" xfId="19" applyNumberFormat="1" applyFont="1" applyFill="1" applyBorder="1" applyAlignment="1" applyProtection="1" quotePrefix="1">
      <alignment horizontal="distributed" vertical="center"/>
      <protection/>
    </xf>
    <xf numFmtId="188" fontId="25" fillId="0" borderId="10" xfId="19" applyNumberFormat="1" applyFont="1" applyFill="1" applyBorder="1" applyAlignment="1" applyProtection="1">
      <alignment horizontal="right" vertical="center"/>
      <protection locked="0"/>
    </xf>
    <xf numFmtId="188" fontId="25" fillId="0" borderId="0" xfId="19" applyNumberFormat="1" applyFont="1" applyFill="1" applyBorder="1" applyAlignment="1" applyProtection="1">
      <alignment horizontal="right" vertical="center"/>
      <protection locked="0"/>
    </xf>
    <xf numFmtId="0" fontId="26" fillId="0" borderId="0" xfId="20" applyFont="1" applyFill="1" applyAlignment="1" applyProtection="1">
      <alignment horizontal="distributed" vertical="center"/>
      <protection/>
    </xf>
    <xf numFmtId="0" fontId="5" fillId="0" borderId="0" xfId="20" applyFont="1" applyFill="1" applyAlignment="1" applyProtection="1">
      <alignment horizontal="distributed" vertical="center"/>
      <protection/>
    </xf>
    <xf numFmtId="0" fontId="20" fillId="0" borderId="0" xfId="20" applyFont="1" applyFill="1" applyProtection="1">
      <alignment/>
      <protection/>
    </xf>
    <xf numFmtId="0" fontId="16" fillId="0" borderId="0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Border="1" applyAlignment="1" applyProtection="1">
      <alignment horizontal="distributed" vertical="center"/>
      <protection/>
    </xf>
    <xf numFmtId="0" fontId="5" fillId="0" borderId="0" xfId="20" applyFont="1" applyFill="1" applyBorder="1" applyAlignment="1" applyProtection="1">
      <alignment horizontal="distributed" vertical="center"/>
      <protection/>
    </xf>
    <xf numFmtId="49" fontId="29" fillId="0" borderId="10" xfId="19" applyNumberFormat="1" applyFont="1" applyFill="1" applyBorder="1" applyAlignment="1" applyProtection="1" quotePrefix="1">
      <alignment horizontal="distributed" vertical="center"/>
      <protection/>
    </xf>
    <xf numFmtId="0" fontId="16" fillId="0" borderId="10" xfId="19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18" fillId="0" borderId="0" xfId="20" applyFont="1" applyFill="1" applyBorder="1" applyAlignment="1" applyProtection="1">
      <alignment horizontal="justify" vertical="center"/>
      <protection/>
    </xf>
    <xf numFmtId="0" fontId="31" fillId="0" borderId="0" xfId="20" applyFont="1" applyFill="1" applyBorder="1" applyAlignment="1" applyProtection="1">
      <alignment horizontal="justify" vertical="center"/>
      <protection/>
    </xf>
    <xf numFmtId="0" fontId="1" fillId="0" borderId="0" xfId="20" applyFont="1" applyFill="1" applyBorder="1" applyAlignment="1" applyProtection="1">
      <alignment horizontal="justify" vertical="center"/>
      <protection/>
    </xf>
    <xf numFmtId="49" fontId="26" fillId="0" borderId="0" xfId="20" applyNumberFormat="1" applyFont="1" applyFill="1" applyBorder="1" applyAlignment="1" applyProtection="1">
      <alignment horizontal="left" vertical="center"/>
      <protection/>
    </xf>
    <xf numFmtId="0" fontId="23" fillId="0" borderId="0" xfId="20" applyFont="1" applyFill="1" applyAlignment="1" applyProtection="1" quotePrefix="1">
      <alignment horizontal="distributed" vertical="center"/>
      <protection/>
    </xf>
    <xf numFmtId="188" fontId="21" fillId="0" borderId="10" xfId="19" applyNumberFormat="1" applyFont="1" applyFill="1" applyBorder="1" applyAlignment="1" applyProtection="1">
      <alignment horizontal="right" vertical="center"/>
      <protection locked="0"/>
    </xf>
    <xf numFmtId="188" fontId="21" fillId="0" borderId="0" xfId="19" applyNumberFormat="1" applyFont="1" applyFill="1" applyBorder="1" applyAlignment="1" applyProtection="1">
      <alignment horizontal="right" vertical="center"/>
      <protection locked="0"/>
    </xf>
    <xf numFmtId="0" fontId="32" fillId="0" borderId="0" xfId="19" applyFont="1" applyFill="1" applyBorder="1" applyAlignment="1" applyProtection="1">
      <alignment vertical="center"/>
      <protection/>
    </xf>
    <xf numFmtId="0" fontId="16" fillId="0" borderId="0" xfId="19" applyFont="1" applyFill="1" applyBorder="1" applyAlignment="1" applyProtection="1" quotePrefix="1">
      <alignment horizontal="left" vertical="center"/>
      <protection/>
    </xf>
    <xf numFmtId="0" fontId="16" fillId="0" borderId="0" xfId="19" applyFont="1" applyFill="1" applyBorder="1" applyAlignment="1" applyProtection="1" quotePrefix="1">
      <alignment horizontal="right" vertical="center"/>
      <protection/>
    </xf>
    <xf numFmtId="0" fontId="32" fillId="0" borderId="11" xfId="19" applyFont="1" applyFill="1" applyBorder="1" applyAlignment="1" applyProtection="1">
      <alignment vertical="center"/>
      <protection/>
    </xf>
    <xf numFmtId="0" fontId="16" fillId="0" borderId="11" xfId="19" applyFont="1" applyFill="1" applyBorder="1" applyAlignment="1" applyProtection="1" quotePrefix="1">
      <alignment horizontal="left" vertical="center"/>
      <protection/>
    </xf>
    <xf numFmtId="0" fontId="16" fillId="0" borderId="11" xfId="19" applyFont="1" applyFill="1" applyBorder="1" applyAlignment="1" applyProtection="1" quotePrefix="1">
      <alignment horizontal="right" vertical="center"/>
      <protection/>
    </xf>
    <xf numFmtId="49" fontId="16" fillId="0" borderId="12" xfId="19" applyNumberFormat="1" applyFont="1" applyFill="1" applyBorder="1" applyAlignment="1" applyProtection="1" quotePrefix="1">
      <alignment horizontal="distributed" vertical="center"/>
      <protection/>
    </xf>
    <xf numFmtId="188" fontId="21" fillId="0" borderId="12" xfId="19" applyNumberFormat="1" applyFont="1" applyFill="1" applyBorder="1" applyAlignment="1" applyProtection="1">
      <alignment horizontal="right" vertical="center"/>
      <protection/>
    </xf>
    <xf numFmtId="188" fontId="21" fillId="0" borderId="11" xfId="19" applyNumberFormat="1" applyFont="1" applyFill="1" applyBorder="1" applyAlignment="1" applyProtection="1">
      <alignment horizontal="right" vertical="center"/>
      <protection/>
    </xf>
    <xf numFmtId="0" fontId="16" fillId="0" borderId="0" xfId="19" applyFont="1" applyFill="1" applyBorder="1" applyAlignment="1" applyProtection="1">
      <alignment horizontal="left" vertical="center"/>
      <protection/>
    </xf>
    <xf numFmtId="49" fontId="16" fillId="0" borderId="0" xfId="19" applyNumberFormat="1" applyFont="1" applyFill="1" applyBorder="1" applyAlignment="1" applyProtection="1" quotePrefix="1">
      <alignment horizontal="distributed" vertical="center"/>
      <protection/>
    </xf>
    <xf numFmtId="183" fontId="21" fillId="0" borderId="0" xfId="19" applyNumberFormat="1" applyFont="1" applyFill="1" applyBorder="1" applyAlignment="1" applyProtection="1">
      <alignment vertical="center"/>
      <protection/>
    </xf>
    <xf numFmtId="184" fontId="21" fillId="0" borderId="0" xfId="19" applyNumberFormat="1" applyFont="1" applyFill="1" applyBorder="1" applyAlignment="1" applyProtection="1">
      <alignment vertical="center"/>
      <protection/>
    </xf>
    <xf numFmtId="182" fontId="21" fillId="0" borderId="0" xfId="19" applyNumberFormat="1" applyFont="1" applyFill="1" applyBorder="1" applyAlignment="1" applyProtection="1">
      <alignment vertical="center"/>
      <protection/>
    </xf>
    <xf numFmtId="0" fontId="20" fillId="0" borderId="0" xfId="19" applyFont="1" applyFill="1" applyAlignment="1" applyProtection="1">
      <alignment vertical="center"/>
      <protection/>
    </xf>
    <xf numFmtId="0" fontId="32" fillId="0" borderId="0" xfId="20" applyFont="1" applyFill="1" applyBorder="1" applyProtection="1">
      <alignment/>
      <protection/>
    </xf>
    <xf numFmtId="0" fontId="33" fillId="0" borderId="0" xfId="20" applyFont="1" applyFill="1" applyProtection="1">
      <alignment/>
      <protection/>
    </xf>
    <xf numFmtId="0" fontId="34" fillId="0" borderId="0" xfId="20" applyFont="1" applyFill="1" applyProtection="1">
      <alignment/>
      <protection/>
    </xf>
    <xf numFmtId="0" fontId="35" fillId="0" borderId="0" xfId="20" applyFont="1" applyFill="1" applyProtection="1">
      <alignment/>
      <protection/>
    </xf>
    <xf numFmtId="183" fontId="25" fillId="0" borderId="10" xfId="20" applyNumberFormat="1" applyFont="1" applyFill="1" applyBorder="1" applyProtection="1">
      <alignment/>
      <protection/>
    </xf>
    <xf numFmtId="183" fontId="25" fillId="0" borderId="0" xfId="20" applyNumberFormat="1" applyFont="1" applyFill="1" applyBorder="1" applyProtection="1">
      <alignment/>
      <protection/>
    </xf>
    <xf numFmtId="183" fontId="25" fillId="0" borderId="13" xfId="20" applyNumberFormat="1" applyFont="1" applyFill="1" applyBorder="1" applyProtection="1">
      <alignment/>
      <protection/>
    </xf>
    <xf numFmtId="0" fontId="16" fillId="0" borderId="0" xfId="20" applyFont="1" applyFill="1" applyAlignment="1" applyProtection="1">
      <alignment/>
      <protection/>
    </xf>
    <xf numFmtId="49" fontId="24" fillId="0" borderId="10" xfId="20" applyNumberFormat="1" applyFont="1" applyFill="1" applyBorder="1" applyAlignment="1" applyProtection="1" quotePrefix="1">
      <alignment horizontal="distributed"/>
      <protection/>
    </xf>
    <xf numFmtId="183" fontId="25" fillId="0" borderId="14" xfId="20" applyNumberFormat="1" applyFont="1" applyFill="1" applyBorder="1" applyProtection="1">
      <alignment/>
      <protection/>
    </xf>
    <xf numFmtId="0" fontId="32" fillId="0" borderId="0" xfId="20" applyFont="1" applyFill="1" applyProtection="1">
      <alignment/>
      <protection/>
    </xf>
    <xf numFmtId="0" fontId="13" fillId="0" borderId="0" xfId="20" applyFont="1" applyFill="1" applyBorder="1" applyAlignment="1" applyProtection="1">
      <alignment horizontal="center"/>
      <protection/>
    </xf>
    <xf numFmtId="0" fontId="5" fillId="0" borderId="0" xfId="19" applyAlignment="1">
      <alignment horizontal="center"/>
      <protection/>
    </xf>
    <xf numFmtId="0" fontId="18" fillId="0" borderId="0" xfId="20" applyFont="1" applyFill="1" applyBorder="1" applyAlignment="1" applyProtection="1">
      <alignment horizontal="justify" vertical="center"/>
      <protection/>
    </xf>
    <xf numFmtId="0" fontId="31" fillId="0" borderId="0" xfId="20" applyFont="1" applyFill="1" applyBorder="1" applyAlignment="1" applyProtection="1">
      <alignment horizontal="justify" vertical="center"/>
      <protection/>
    </xf>
    <xf numFmtId="0" fontId="1" fillId="0" borderId="0" xfId="20" applyFont="1" applyFill="1" applyBorder="1" applyAlignment="1" applyProtection="1">
      <alignment horizontal="justify" vertical="center"/>
      <protection/>
    </xf>
    <xf numFmtId="0" fontId="16" fillId="0" borderId="0" xfId="20" applyFont="1" applyFill="1" applyBorder="1" applyAlignment="1" applyProtection="1" quotePrefix="1">
      <alignment horizontal="justify" vertical="center"/>
      <protection/>
    </xf>
    <xf numFmtId="0" fontId="25" fillId="0" borderId="0" xfId="20" applyFont="1" applyFill="1" applyBorder="1" applyAlignment="1" applyProtection="1">
      <alignment horizontal="justify" vertical="center"/>
      <protection/>
    </xf>
    <xf numFmtId="0" fontId="22" fillId="0" borderId="0" xfId="20" applyFont="1" applyFill="1" applyAlignment="1" applyProtection="1">
      <alignment horizontal="distributed" vertical="center"/>
      <protection/>
    </xf>
    <xf numFmtId="0" fontId="30" fillId="0" borderId="0" xfId="20" applyFont="1" applyFill="1" applyAlignment="1" applyProtection="1">
      <alignment horizontal="distributed" vertical="center"/>
      <protection/>
    </xf>
    <xf numFmtId="0" fontId="25" fillId="0" borderId="0" xfId="20" applyFont="1" applyFill="1" applyAlignment="1" applyProtection="1">
      <alignment horizontal="distributed" vertical="center"/>
      <protection/>
    </xf>
    <xf numFmtId="0" fontId="18" fillId="0" borderId="15" xfId="20" applyFont="1" applyFill="1" applyBorder="1" applyAlignment="1" applyProtection="1" quotePrefix="1">
      <alignment horizontal="justify" vertical="center"/>
      <protection/>
    </xf>
    <xf numFmtId="0" fontId="5" fillId="0" borderId="15" xfId="20" applyFont="1" applyFill="1" applyBorder="1" applyAlignment="1" applyProtection="1">
      <alignment horizontal="justify" vertical="center"/>
      <protection/>
    </xf>
    <xf numFmtId="0" fontId="13" fillId="0" borderId="2" xfId="20" applyFont="1" applyFill="1" applyBorder="1" applyAlignment="1" applyProtection="1" quotePrefix="1">
      <alignment horizontal="center" vertical="center"/>
      <protection/>
    </xf>
    <xf numFmtId="0" fontId="5" fillId="0" borderId="2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/>
      <protection/>
    </xf>
    <xf numFmtId="0" fontId="5" fillId="0" borderId="7" xfId="19" applyFont="1" applyBorder="1" applyAlignment="1">
      <alignment horizontal="center" vertical="center"/>
      <protection/>
    </xf>
    <xf numFmtId="0" fontId="5" fillId="0" borderId="6" xfId="19" applyFont="1" applyBorder="1" applyAlignment="1">
      <alignment/>
      <protection/>
    </xf>
    <xf numFmtId="0" fontId="26" fillId="0" borderId="0" xfId="20" applyFont="1" applyFill="1" applyAlignment="1" applyProtection="1">
      <alignment horizontal="distributed"/>
      <protection/>
    </xf>
    <xf numFmtId="0" fontId="5" fillId="0" borderId="0" xfId="20" applyFont="1" applyFill="1" applyAlignment="1" applyProtection="1">
      <alignment horizontal="distributed"/>
      <protection/>
    </xf>
    <xf numFmtId="0" fontId="21" fillId="0" borderId="0" xfId="19" applyFont="1" applyFill="1" applyBorder="1" applyAlignment="1" applyProtection="1">
      <alignment horizontal="justify" vertical="center" wrapText="1"/>
      <protection/>
    </xf>
    <xf numFmtId="0" fontId="20" fillId="0" borderId="0" xfId="19" applyFont="1" applyFill="1" applyAlignment="1" applyProtection="1">
      <alignment vertical="center"/>
      <protection/>
    </xf>
    <xf numFmtId="0" fontId="18" fillId="0" borderId="0" xfId="20" applyFont="1" applyFill="1" applyBorder="1" applyAlignment="1" applyProtection="1" quotePrefix="1">
      <alignment horizontal="justify" vertical="center"/>
      <protection/>
    </xf>
    <xf numFmtId="0" fontId="28" fillId="0" borderId="0" xfId="20" applyFont="1" applyFill="1" applyBorder="1" applyAlignment="1" applyProtection="1">
      <alignment horizontal="justify" vertical="center"/>
      <protection/>
    </xf>
    <xf numFmtId="0" fontId="5" fillId="0" borderId="0" xfId="20" applyFont="1" applyFill="1" applyBorder="1" applyAlignment="1" applyProtection="1">
      <alignment horizontal="justify" vertical="center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02現金流量綜計表(特收)(彙總)" xfId="19"/>
    <cellStyle name="一般_FIP" xfId="20"/>
    <cellStyle name="Comma" xfId="21"/>
    <cellStyle name="Comma [0]" xfId="22"/>
    <cellStyle name="千分位[0]_FIP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rge2\02&#29694;&#37329;&#27969;&#37327;&#32156;&#35336;&#34920;(&#29305;&#25910;)(&#24409;&#3231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(項目)"/>
      <sheetName val="TOTAL(主管)"/>
      <sheetName val="TOTAL各家明細(勾稽用)"/>
      <sheetName val="TOTAL各家明細(2勾稽用)"/>
      <sheetName val="科學技術"/>
      <sheetName val="離島"/>
      <sheetName val="民營化"/>
      <sheetName val="社會福利"/>
      <sheetName val="外籍配偶"/>
      <sheetName val="學產"/>
      <sheetName val="經濟特收"/>
      <sheetName val="核後端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特收NAME"/>
      <sheetName val="上載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比較"/>
      <sheetName val="空白"/>
      <sheetName val="下載"/>
      <sheetName val="匯入"/>
      <sheetName val="彙總"/>
      <sheetName val="產生主管彙總表"/>
      <sheetName val="產生匯總表A,B"/>
      <sheetName val="A由全部單位匯總"/>
      <sheetName val="B由全部主管匯總"/>
      <sheetName val="主管機關所屬"/>
      <sheetName val="機關代號"/>
      <sheetName val="報表代號"/>
      <sheetName val="設定"/>
      <sheetName val="NAME2"/>
      <sheetName val="Memo"/>
      <sheetName val="九二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V48"/>
  <sheetViews>
    <sheetView showGridLines="0" tabSelected="1" view="pageBreakPreview" zoomScale="75" zoomScaleSheetLayoutView="75" workbookViewId="0" topLeftCell="Q1">
      <selection activeCell="R2" sqref="R2:S4"/>
    </sheetView>
  </sheetViews>
  <sheetFormatPr defaultColWidth="9.00390625" defaultRowHeight="16.5"/>
  <cols>
    <col min="1" max="1" width="3.25390625" style="97" customWidth="1"/>
    <col min="2" max="2" width="2.875" style="98" customWidth="1"/>
    <col min="3" max="3" width="26.00390625" style="99" customWidth="1"/>
    <col min="4" max="4" width="1.37890625" style="106" customWidth="1"/>
    <col min="5" max="5" width="18.25390625" style="5" customWidth="1"/>
    <col min="6" max="6" width="19.00390625" style="5" customWidth="1"/>
    <col min="7" max="7" width="19.875" style="7" customWidth="1"/>
    <col min="8" max="8" width="21.50390625" style="5" customWidth="1"/>
    <col min="9" max="10" width="21.375" style="5" customWidth="1"/>
    <col min="11" max="11" width="21.75390625" style="96" customWidth="1"/>
    <col min="12" max="12" width="6.00390625" style="5" customWidth="1"/>
    <col min="13" max="13" width="4.00390625" style="97" customWidth="1"/>
    <col min="14" max="14" width="24.875" style="98" customWidth="1"/>
    <col min="15" max="15" width="1.4921875" style="99" customWidth="1"/>
    <col min="16" max="16" width="17.625" style="5" customWidth="1"/>
    <col min="17" max="17" width="17.00390625" style="5" customWidth="1"/>
    <col min="18" max="18" width="18.75390625" style="7" customWidth="1"/>
    <col min="19" max="19" width="21.625" style="5" customWidth="1"/>
    <col min="20" max="20" width="22.375" style="5" customWidth="1"/>
    <col min="21" max="21" width="21.625" style="5" customWidth="1"/>
    <col min="22" max="22" width="23.375" style="7" customWidth="1"/>
    <col min="23" max="16384" width="8.75390625" style="5" customWidth="1"/>
  </cols>
  <sheetData>
    <row r="1" spans="1:17" ht="16.5" customHeight="1">
      <c r="A1" s="1"/>
      <c r="B1" s="2"/>
      <c r="C1" s="3"/>
      <c r="D1" s="2"/>
      <c r="E1" s="2"/>
      <c r="F1" s="2"/>
      <c r="G1" s="4"/>
      <c r="H1" s="2"/>
      <c r="J1" s="2"/>
      <c r="K1" s="4"/>
      <c r="L1" s="6"/>
      <c r="M1" s="1"/>
      <c r="N1" s="2"/>
      <c r="O1" s="3"/>
      <c r="P1" s="2"/>
      <c r="Q1" s="2"/>
    </row>
    <row r="2" spans="1:22" s="10" customFormat="1" ht="33" customHeight="1">
      <c r="A2" s="8"/>
      <c r="B2" s="8"/>
      <c r="C2" s="8"/>
      <c r="D2" s="9"/>
      <c r="E2" s="9"/>
      <c r="G2" s="11" t="s">
        <v>0</v>
      </c>
      <c r="H2" s="12" t="s">
        <v>1</v>
      </c>
      <c r="J2" s="9"/>
      <c r="K2" s="13"/>
      <c r="M2" s="8"/>
      <c r="N2" s="8"/>
      <c r="O2" s="8"/>
      <c r="P2" s="14"/>
      <c r="Q2" s="12"/>
      <c r="R2" s="11" t="s">
        <v>0</v>
      </c>
      <c r="S2" s="12" t="s">
        <v>1</v>
      </c>
      <c r="T2" s="12"/>
      <c r="U2" s="15"/>
      <c r="V2" s="13" t="s">
        <v>2</v>
      </c>
    </row>
    <row r="3" spans="1:22" s="18" customFormat="1" ht="21" customHeight="1">
      <c r="A3" s="16"/>
      <c r="B3" s="16"/>
      <c r="C3" s="16"/>
      <c r="D3" s="17"/>
      <c r="E3" s="17"/>
      <c r="G3" s="19"/>
      <c r="H3" s="20"/>
      <c r="I3" s="17"/>
      <c r="J3" s="107" t="s">
        <v>27</v>
      </c>
      <c r="K3" s="108"/>
      <c r="M3" s="16"/>
      <c r="N3" s="16"/>
      <c r="O3" s="16"/>
      <c r="P3" s="21"/>
      <c r="Q3" s="20"/>
      <c r="R3" s="19"/>
      <c r="S3" s="20"/>
      <c r="T3" s="20"/>
      <c r="V3" s="22"/>
    </row>
    <row r="4" spans="1:22" ht="31.5" customHeight="1" thickBot="1">
      <c r="A4" s="23"/>
      <c r="B4" s="23"/>
      <c r="C4" s="24"/>
      <c r="D4" s="25"/>
      <c r="E4" s="26"/>
      <c r="G4" s="27" t="s">
        <v>3</v>
      </c>
      <c r="H4" s="28" t="s">
        <v>56</v>
      </c>
      <c r="K4" s="29" t="s">
        <v>4</v>
      </c>
      <c r="M4" s="23"/>
      <c r="N4" s="23"/>
      <c r="O4" s="24"/>
      <c r="P4" s="30"/>
      <c r="Q4" s="31"/>
      <c r="R4" s="27" t="s">
        <v>3</v>
      </c>
      <c r="S4" s="28" t="s">
        <v>56</v>
      </c>
      <c r="T4" s="31"/>
      <c r="U4" s="32"/>
      <c r="V4" s="29" t="s">
        <v>4</v>
      </c>
    </row>
    <row r="5" spans="1:22" s="43" customFormat="1" ht="33" customHeight="1">
      <c r="A5" s="119" t="s">
        <v>5</v>
      </c>
      <c r="B5" s="120"/>
      <c r="C5" s="120"/>
      <c r="D5" s="121"/>
      <c r="E5" s="34" t="s">
        <v>28</v>
      </c>
      <c r="F5" s="34" t="s">
        <v>6</v>
      </c>
      <c r="G5" s="33" t="s">
        <v>29</v>
      </c>
      <c r="H5" s="34" t="s">
        <v>30</v>
      </c>
      <c r="I5" s="34" t="s">
        <v>31</v>
      </c>
      <c r="J5" s="35" t="s">
        <v>32</v>
      </c>
      <c r="K5" s="35" t="s">
        <v>33</v>
      </c>
      <c r="L5" s="36"/>
      <c r="M5" s="37" t="s">
        <v>5</v>
      </c>
      <c r="N5" s="37"/>
      <c r="O5" s="38"/>
      <c r="P5" s="39" t="s">
        <v>34</v>
      </c>
      <c r="Q5" s="34" t="s">
        <v>35</v>
      </c>
      <c r="R5" s="40" t="s">
        <v>36</v>
      </c>
      <c r="S5" s="33" t="s">
        <v>7</v>
      </c>
      <c r="T5" s="41" t="s">
        <v>37</v>
      </c>
      <c r="U5" s="41" t="s">
        <v>38</v>
      </c>
      <c r="V5" s="42" t="s">
        <v>39</v>
      </c>
    </row>
    <row r="6" spans="1:22" s="52" customFormat="1" ht="21.75" customHeight="1">
      <c r="A6" s="122"/>
      <c r="B6" s="122"/>
      <c r="C6" s="122"/>
      <c r="D6" s="123"/>
      <c r="E6" s="44" t="s">
        <v>8</v>
      </c>
      <c r="F6" s="44" t="s">
        <v>8</v>
      </c>
      <c r="G6" s="45" t="s">
        <v>40</v>
      </c>
      <c r="H6" s="44" t="s">
        <v>41</v>
      </c>
      <c r="I6" s="44" t="s">
        <v>41</v>
      </c>
      <c r="J6" s="44" t="s">
        <v>42</v>
      </c>
      <c r="K6" s="46" t="s">
        <v>43</v>
      </c>
      <c r="L6" s="47"/>
      <c r="M6" s="47"/>
      <c r="N6" s="47"/>
      <c r="O6" s="48"/>
      <c r="P6" s="49" t="s">
        <v>44</v>
      </c>
      <c r="Q6" s="44" t="s">
        <v>43</v>
      </c>
      <c r="R6" s="46" t="s">
        <v>45</v>
      </c>
      <c r="S6" s="45" t="s">
        <v>8</v>
      </c>
      <c r="T6" s="50" t="s">
        <v>43</v>
      </c>
      <c r="U6" s="50" t="s">
        <v>9</v>
      </c>
      <c r="V6" s="51"/>
    </row>
    <row r="7" spans="1:22" ht="25.5" customHeight="1">
      <c r="A7" s="117" t="s">
        <v>10</v>
      </c>
      <c r="B7" s="118"/>
      <c r="C7" s="118"/>
      <c r="D7" s="53"/>
      <c r="E7" s="54"/>
      <c r="F7" s="54"/>
      <c r="G7" s="55"/>
      <c r="H7" s="54"/>
      <c r="I7" s="54"/>
      <c r="J7" s="54"/>
      <c r="K7" s="55"/>
      <c r="L7" s="117" t="s">
        <v>10</v>
      </c>
      <c r="M7" s="118"/>
      <c r="N7" s="118"/>
      <c r="O7" s="53"/>
      <c r="P7" s="54"/>
      <c r="Q7" s="54"/>
      <c r="R7" s="55"/>
      <c r="S7" s="54"/>
      <c r="T7" s="54"/>
      <c r="U7" s="54"/>
      <c r="V7" s="55"/>
    </row>
    <row r="8" spans="1:22" ht="10.5" customHeight="1">
      <c r="A8" s="56"/>
      <c r="B8" s="57"/>
      <c r="C8" s="58"/>
      <c r="D8" s="59"/>
      <c r="E8" s="60"/>
      <c r="F8" s="60"/>
      <c r="G8" s="61"/>
      <c r="H8" s="60"/>
      <c r="I8" s="60"/>
      <c r="J8" s="60"/>
      <c r="K8" s="61"/>
      <c r="L8" s="56"/>
      <c r="M8" s="57"/>
      <c r="N8" s="58"/>
      <c r="O8" s="59"/>
      <c r="P8" s="60"/>
      <c r="Q8" s="60"/>
      <c r="R8" s="61"/>
      <c r="S8" s="60"/>
      <c r="T8" s="60"/>
      <c r="U8" s="60"/>
      <c r="V8" s="61"/>
    </row>
    <row r="9" spans="1:22" ht="19.5" customHeight="1">
      <c r="A9" s="56"/>
      <c r="B9" s="114" t="s">
        <v>11</v>
      </c>
      <c r="C9" s="116"/>
      <c r="D9" s="62"/>
      <c r="E9" s="63">
        <v>2958973279</v>
      </c>
      <c r="F9" s="63">
        <v>-101593861</v>
      </c>
      <c r="G9" s="64">
        <v>-81729037</v>
      </c>
      <c r="H9" s="63">
        <v>14799546541</v>
      </c>
      <c r="I9" s="63">
        <v>-157923073</v>
      </c>
      <c r="J9" s="63">
        <v>33662571</v>
      </c>
      <c r="K9" s="64">
        <v>-13489151512.84</v>
      </c>
      <c r="L9" s="56"/>
      <c r="M9" s="114" t="s">
        <v>11</v>
      </c>
      <c r="N9" s="116"/>
      <c r="O9" s="62"/>
      <c r="P9" s="63">
        <v>1737930228</v>
      </c>
      <c r="Q9" s="63">
        <v>-371039027</v>
      </c>
      <c r="R9" s="64">
        <v>791436404</v>
      </c>
      <c r="S9" s="63">
        <v>-24946535</v>
      </c>
      <c r="T9" s="63">
        <v>68883313</v>
      </c>
      <c r="U9" s="63">
        <v>-749607020</v>
      </c>
      <c r="V9" s="64">
        <v>5414442270.16</v>
      </c>
    </row>
    <row r="10" spans="1:22" ht="19.5" customHeight="1">
      <c r="A10" s="56"/>
      <c r="B10" s="114" t="s">
        <v>12</v>
      </c>
      <c r="C10" s="116"/>
      <c r="D10" s="59"/>
      <c r="E10" s="63">
        <v>-68707082</v>
      </c>
      <c r="F10" s="63">
        <v>-10172998</v>
      </c>
      <c r="G10" s="64">
        <v>59652333</v>
      </c>
      <c r="H10" s="63">
        <v>-582808117</v>
      </c>
      <c r="I10" s="63">
        <v>-336799343</v>
      </c>
      <c r="J10" s="63">
        <v>-2758432</v>
      </c>
      <c r="K10" s="64">
        <v>729840778</v>
      </c>
      <c r="L10" s="56"/>
      <c r="M10" s="114" t="s">
        <v>12</v>
      </c>
      <c r="N10" s="116"/>
      <c r="O10" s="59"/>
      <c r="P10" s="63">
        <v>725665400</v>
      </c>
      <c r="Q10" s="63">
        <v>100726605</v>
      </c>
      <c r="R10" s="64">
        <v>-51846109</v>
      </c>
      <c r="S10" s="63">
        <v>-5090621</v>
      </c>
      <c r="T10" s="63">
        <v>579872</v>
      </c>
      <c r="U10" s="63">
        <v>-33244907</v>
      </c>
      <c r="V10" s="64">
        <v>525037379</v>
      </c>
    </row>
    <row r="11" spans="1:22" ht="10.5" customHeight="1">
      <c r="A11" s="56"/>
      <c r="B11" s="65"/>
      <c r="C11" s="66"/>
      <c r="D11" s="59"/>
      <c r="E11" s="60"/>
      <c r="F11" s="60"/>
      <c r="G11" s="61"/>
      <c r="H11" s="60"/>
      <c r="I11" s="60"/>
      <c r="J11" s="60"/>
      <c r="K11" s="61"/>
      <c r="L11" s="56"/>
      <c r="M11" s="65"/>
      <c r="N11" s="66"/>
      <c r="O11" s="59"/>
      <c r="P11" s="60"/>
      <c r="Q11" s="60"/>
      <c r="R11" s="61"/>
      <c r="S11" s="60"/>
      <c r="T11" s="60"/>
      <c r="U11" s="60"/>
      <c r="V11" s="61"/>
    </row>
    <row r="12" spans="1:22" s="67" customFormat="1" ht="25.5" customHeight="1">
      <c r="A12" s="112" t="s">
        <v>13</v>
      </c>
      <c r="B12" s="113"/>
      <c r="C12" s="113"/>
      <c r="D12" s="59"/>
      <c r="E12" s="54">
        <v>2890266197</v>
      </c>
      <c r="F12" s="54">
        <v>-111766859</v>
      </c>
      <c r="G12" s="55">
        <v>-22076704</v>
      </c>
      <c r="H12" s="54">
        <v>14216738424</v>
      </c>
      <c r="I12" s="54">
        <v>-494722416</v>
      </c>
      <c r="J12" s="54">
        <v>30904139</v>
      </c>
      <c r="K12" s="55">
        <v>-12759310734.84</v>
      </c>
      <c r="L12" s="112" t="s">
        <v>13</v>
      </c>
      <c r="M12" s="113"/>
      <c r="N12" s="113"/>
      <c r="O12" s="59"/>
      <c r="P12" s="54">
        <v>2463595628</v>
      </c>
      <c r="Q12" s="54">
        <v>-270312422</v>
      </c>
      <c r="R12" s="55">
        <v>739590295</v>
      </c>
      <c r="S12" s="54">
        <v>-30037156</v>
      </c>
      <c r="T12" s="54">
        <v>69463185</v>
      </c>
      <c r="U12" s="54">
        <v>-782851927</v>
      </c>
      <c r="V12" s="55">
        <v>5939479649.16</v>
      </c>
    </row>
    <row r="13" spans="1:22" ht="10.5" customHeight="1">
      <c r="A13" s="56"/>
      <c r="B13" s="65"/>
      <c r="C13" s="66"/>
      <c r="D13" s="62"/>
      <c r="E13" s="54"/>
      <c r="F13" s="54"/>
      <c r="G13" s="55"/>
      <c r="H13" s="54"/>
      <c r="I13" s="54"/>
      <c r="J13" s="54"/>
      <c r="K13" s="55"/>
      <c r="L13" s="56"/>
      <c r="M13" s="65"/>
      <c r="N13" s="66"/>
      <c r="O13" s="62"/>
      <c r="P13" s="54"/>
      <c r="Q13" s="54"/>
      <c r="R13" s="55"/>
      <c r="S13" s="54"/>
      <c r="T13" s="54"/>
      <c r="U13" s="54"/>
      <c r="V13" s="55"/>
    </row>
    <row r="14" spans="1:22" ht="25.5" customHeight="1">
      <c r="A14" s="128" t="s">
        <v>46</v>
      </c>
      <c r="B14" s="129" t="s">
        <v>47</v>
      </c>
      <c r="C14" s="130"/>
      <c r="D14" s="59"/>
      <c r="E14" s="60"/>
      <c r="F14" s="60"/>
      <c r="G14" s="61"/>
      <c r="H14" s="60"/>
      <c r="I14" s="60"/>
      <c r="J14" s="60"/>
      <c r="K14" s="61"/>
      <c r="L14" s="128" t="s">
        <v>46</v>
      </c>
      <c r="M14" s="129" t="s">
        <v>47</v>
      </c>
      <c r="N14" s="130"/>
      <c r="O14" s="59"/>
      <c r="P14" s="60"/>
      <c r="Q14" s="60"/>
      <c r="R14" s="61"/>
      <c r="S14" s="60"/>
      <c r="T14" s="60"/>
      <c r="U14" s="60"/>
      <c r="V14" s="61"/>
    </row>
    <row r="15" spans="1:22" ht="10.5" customHeight="1">
      <c r="A15" s="68"/>
      <c r="B15" s="69"/>
      <c r="C15" s="70"/>
      <c r="D15" s="59"/>
      <c r="E15" s="60"/>
      <c r="F15" s="60"/>
      <c r="G15" s="61"/>
      <c r="H15" s="60"/>
      <c r="I15" s="60"/>
      <c r="J15" s="60"/>
      <c r="K15" s="61"/>
      <c r="L15" s="68"/>
      <c r="M15" s="69"/>
      <c r="N15" s="70"/>
      <c r="O15" s="59"/>
      <c r="P15" s="60"/>
      <c r="Q15" s="60"/>
      <c r="R15" s="61"/>
      <c r="S15" s="60"/>
      <c r="T15" s="60"/>
      <c r="U15" s="60"/>
      <c r="V15" s="61"/>
    </row>
    <row r="16" spans="1:22" ht="19.5" customHeight="1">
      <c r="A16" s="68"/>
      <c r="B16" s="114" t="s">
        <v>14</v>
      </c>
      <c r="C16" s="116"/>
      <c r="D16" s="62"/>
      <c r="E16" s="63">
        <v>0</v>
      </c>
      <c r="F16" s="63">
        <v>0</v>
      </c>
      <c r="G16" s="64">
        <v>0</v>
      </c>
      <c r="H16" s="63">
        <v>350000000</v>
      </c>
      <c r="I16" s="63">
        <v>0</v>
      </c>
      <c r="J16" s="63">
        <v>0</v>
      </c>
      <c r="K16" s="64">
        <v>137931000</v>
      </c>
      <c r="L16" s="68"/>
      <c r="M16" s="114" t="s">
        <v>14</v>
      </c>
      <c r="N16" s="116"/>
      <c r="O16" s="62"/>
      <c r="P16" s="63">
        <v>11486281</v>
      </c>
      <c r="Q16" s="63">
        <v>0</v>
      </c>
      <c r="R16" s="64">
        <v>0</v>
      </c>
      <c r="S16" s="63">
        <v>0</v>
      </c>
      <c r="T16" s="63">
        <v>0</v>
      </c>
      <c r="U16" s="63">
        <v>1072218132</v>
      </c>
      <c r="V16" s="64">
        <v>1571635413</v>
      </c>
    </row>
    <row r="17" spans="1:22" ht="19.5" customHeight="1">
      <c r="A17" s="68"/>
      <c r="B17" s="114" t="s">
        <v>15</v>
      </c>
      <c r="C17" s="116"/>
      <c r="D17" s="59"/>
      <c r="E17" s="63">
        <v>0</v>
      </c>
      <c r="F17" s="63">
        <v>0</v>
      </c>
      <c r="G17" s="64">
        <v>0</v>
      </c>
      <c r="H17" s="63">
        <v>18666580000</v>
      </c>
      <c r="I17" s="63">
        <v>34135282</v>
      </c>
      <c r="J17" s="63">
        <v>0</v>
      </c>
      <c r="K17" s="64">
        <v>471130642</v>
      </c>
      <c r="L17" s="68"/>
      <c r="M17" s="114" t="s">
        <v>15</v>
      </c>
      <c r="N17" s="116"/>
      <c r="O17" s="59"/>
      <c r="P17" s="63">
        <v>15769609</v>
      </c>
      <c r="Q17" s="63">
        <v>279754713</v>
      </c>
      <c r="R17" s="64">
        <v>0</v>
      </c>
      <c r="S17" s="63">
        <v>0</v>
      </c>
      <c r="T17" s="63">
        <v>0</v>
      </c>
      <c r="U17" s="63">
        <v>480000</v>
      </c>
      <c r="V17" s="64">
        <v>19467850246</v>
      </c>
    </row>
    <row r="18" spans="1:22" ht="19.5" customHeight="1">
      <c r="A18" s="68"/>
      <c r="B18" s="114" t="s">
        <v>16</v>
      </c>
      <c r="C18" s="116"/>
      <c r="D18" s="59"/>
      <c r="E18" s="63">
        <v>1296387274</v>
      </c>
      <c r="F18" s="63">
        <v>925622</v>
      </c>
      <c r="G18" s="64">
        <v>0</v>
      </c>
      <c r="H18" s="63">
        <v>142218</v>
      </c>
      <c r="I18" s="63">
        <v>0</v>
      </c>
      <c r="J18" s="63">
        <v>0</v>
      </c>
      <c r="K18" s="64">
        <v>83794449</v>
      </c>
      <c r="L18" s="68"/>
      <c r="M18" s="114" t="s">
        <v>16</v>
      </c>
      <c r="N18" s="116"/>
      <c r="O18" s="59"/>
      <c r="P18" s="63">
        <v>0</v>
      </c>
      <c r="Q18" s="63">
        <v>36300745</v>
      </c>
      <c r="R18" s="64">
        <v>1150272982</v>
      </c>
      <c r="S18" s="63">
        <v>0</v>
      </c>
      <c r="T18" s="63">
        <v>0</v>
      </c>
      <c r="U18" s="63">
        <v>40829219</v>
      </c>
      <c r="V18" s="64">
        <v>2608652509</v>
      </c>
    </row>
    <row r="19" spans="1:22" ht="19.5" customHeight="1">
      <c r="A19" s="68"/>
      <c r="B19" s="114" t="s">
        <v>17</v>
      </c>
      <c r="C19" s="116"/>
      <c r="D19" s="71"/>
      <c r="E19" s="63">
        <v>30613088652</v>
      </c>
      <c r="F19" s="63">
        <v>7775618</v>
      </c>
      <c r="G19" s="64">
        <v>3714242</v>
      </c>
      <c r="H19" s="63">
        <v>2103811246</v>
      </c>
      <c r="I19" s="63">
        <v>76500</v>
      </c>
      <c r="J19" s="63">
        <v>8800</v>
      </c>
      <c r="K19" s="64">
        <v>745495580</v>
      </c>
      <c r="L19" s="68"/>
      <c r="M19" s="114" t="s">
        <v>17</v>
      </c>
      <c r="N19" s="116"/>
      <c r="O19" s="71"/>
      <c r="P19" s="63">
        <v>87835161</v>
      </c>
      <c r="Q19" s="63">
        <v>2976729</v>
      </c>
      <c r="R19" s="64">
        <v>895043925</v>
      </c>
      <c r="S19" s="63">
        <v>6700000</v>
      </c>
      <c r="T19" s="63">
        <v>0</v>
      </c>
      <c r="U19" s="63">
        <v>9278377</v>
      </c>
      <c r="V19" s="64">
        <v>34475804830</v>
      </c>
    </row>
    <row r="20" spans="1:22" ht="19.5" customHeight="1">
      <c r="A20" s="68"/>
      <c r="B20" s="114" t="s">
        <v>18</v>
      </c>
      <c r="C20" s="116"/>
      <c r="D20" s="71"/>
      <c r="E20" s="63">
        <v>0</v>
      </c>
      <c r="F20" s="63">
        <v>0</v>
      </c>
      <c r="G20" s="64">
        <v>0</v>
      </c>
      <c r="H20" s="63">
        <v>0</v>
      </c>
      <c r="I20" s="63">
        <v>0</v>
      </c>
      <c r="J20" s="63">
        <v>0</v>
      </c>
      <c r="K20" s="64">
        <v>0</v>
      </c>
      <c r="L20" s="68"/>
      <c r="M20" s="114" t="s">
        <v>18</v>
      </c>
      <c r="N20" s="116"/>
      <c r="O20" s="71"/>
      <c r="P20" s="63">
        <v>0</v>
      </c>
      <c r="Q20" s="63">
        <v>0</v>
      </c>
      <c r="R20" s="64">
        <v>0</v>
      </c>
      <c r="S20" s="63">
        <v>0</v>
      </c>
      <c r="T20" s="63">
        <v>0</v>
      </c>
      <c r="U20" s="63">
        <v>0</v>
      </c>
      <c r="V20" s="64">
        <v>0</v>
      </c>
    </row>
    <row r="21" spans="1:22" ht="19.5" customHeight="1">
      <c r="A21" s="68"/>
      <c r="B21" s="114" t="s">
        <v>19</v>
      </c>
      <c r="C21" s="116"/>
      <c r="D21" s="72"/>
      <c r="E21" s="63">
        <v>0</v>
      </c>
      <c r="F21" s="63">
        <v>0</v>
      </c>
      <c r="G21" s="64">
        <v>0</v>
      </c>
      <c r="H21" s="63">
        <v>-360000000</v>
      </c>
      <c r="I21" s="63">
        <v>-6000000</v>
      </c>
      <c r="J21" s="63">
        <v>0</v>
      </c>
      <c r="K21" s="64">
        <v>-1020026941</v>
      </c>
      <c r="L21" s="68"/>
      <c r="M21" s="114" t="s">
        <v>19</v>
      </c>
      <c r="N21" s="116"/>
      <c r="O21" s="72"/>
      <c r="P21" s="63">
        <v>-13989454</v>
      </c>
      <c r="Q21" s="63">
        <v>0</v>
      </c>
      <c r="R21" s="64">
        <v>0</v>
      </c>
      <c r="S21" s="63">
        <v>0</v>
      </c>
      <c r="T21" s="63">
        <v>0</v>
      </c>
      <c r="U21" s="63">
        <v>-115774246</v>
      </c>
      <c r="V21" s="64">
        <v>-1515790641</v>
      </c>
    </row>
    <row r="22" spans="1:22" ht="19.5" customHeight="1">
      <c r="A22" s="56"/>
      <c r="B22" s="114" t="s">
        <v>20</v>
      </c>
      <c r="C22" s="115" t="s">
        <v>21</v>
      </c>
      <c r="D22" s="71"/>
      <c r="E22" s="63">
        <v>0</v>
      </c>
      <c r="F22" s="63">
        <v>0</v>
      </c>
      <c r="G22" s="64">
        <v>0</v>
      </c>
      <c r="H22" s="63">
        <v>-27500000000</v>
      </c>
      <c r="I22" s="63">
        <v>0</v>
      </c>
      <c r="J22" s="63">
        <v>0</v>
      </c>
      <c r="K22" s="64">
        <v>-1828850000</v>
      </c>
      <c r="L22" s="56"/>
      <c r="M22" s="114" t="s">
        <v>20</v>
      </c>
      <c r="N22" s="115" t="s">
        <v>21</v>
      </c>
      <c r="O22" s="71"/>
      <c r="P22" s="63">
        <v>0</v>
      </c>
      <c r="Q22" s="63">
        <v>-122860179</v>
      </c>
      <c r="R22" s="64">
        <v>0</v>
      </c>
      <c r="S22" s="63">
        <v>-2200774</v>
      </c>
      <c r="T22" s="63">
        <v>0</v>
      </c>
      <c r="U22" s="63">
        <v>0</v>
      </c>
      <c r="V22" s="64">
        <v>-29453910953</v>
      </c>
    </row>
    <row r="23" spans="1:22" ht="19.5" customHeight="1">
      <c r="A23" s="56"/>
      <c r="B23" s="114" t="s">
        <v>22</v>
      </c>
      <c r="C23" s="115"/>
      <c r="D23" s="59"/>
      <c r="E23" s="63">
        <v>-1157197150</v>
      </c>
      <c r="F23" s="63">
        <v>0</v>
      </c>
      <c r="G23" s="64">
        <v>-2150000</v>
      </c>
      <c r="H23" s="63">
        <v>0</v>
      </c>
      <c r="I23" s="63">
        <v>0</v>
      </c>
      <c r="J23" s="63">
        <v>-18000</v>
      </c>
      <c r="K23" s="64">
        <v>-58784992</v>
      </c>
      <c r="L23" s="56"/>
      <c r="M23" s="114" t="s">
        <v>22</v>
      </c>
      <c r="N23" s="115"/>
      <c r="O23" s="59"/>
      <c r="P23" s="63">
        <v>-400</v>
      </c>
      <c r="Q23" s="63">
        <v>0</v>
      </c>
      <c r="R23" s="64">
        <v>-1150000000</v>
      </c>
      <c r="S23" s="63">
        <v>0</v>
      </c>
      <c r="T23" s="63">
        <v>0</v>
      </c>
      <c r="U23" s="63">
        <v>0</v>
      </c>
      <c r="V23" s="64">
        <v>-2368150542</v>
      </c>
    </row>
    <row r="24" spans="1:22" ht="19.5" customHeight="1">
      <c r="A24" s="56"/>
      <c r="B24" s="114" t="s">
        <v>23</v>
      </c>
      <c r="C24" s="115" t="s">
        <v>24</v>
      </c>
      <c r="D24" s="59"/>
      <c r="E24" s="63">
        <v>-30413183189</v>
      </c>
      <c r="F24" s="63">
        <v>-7965570</v>
      </c>
      <c r="G24" s="64">
        <v>-2451330</v>
      </c>
      <c r="H24" s="63">
        <v>-1906251100</v>
      </c>
      <c r="I24" s="63">
        <v>0</v>
      </c>
      <c r="J24" s="63">
        <v>0</v>
      </c>
      <c r="K24" s="64">
        <v>-764492931</v>
      </c>
      <c r="L24" s="56"/>
      <c r="M24" s="114" t="s">
        <v>23</v>
      </c>
      <c r="N24" s="115" t="s">
        <v>24</v>
      </c>
      <c r="O24" s="59"/>
      <c r="P24" s="63">
        <v>-180085183</v>
      </c>
      <c r="Q24" s="63">
        <v>-108671</v>
      </c>
      <c r="R24" s="64">
        <v>-942883702</v>
      </c>
      <c r="S24" s="63">
        <v>0</v>
      </c>
      <c r="T24" s="63">
        <v>0</v>
      </c>
      <c r="U24" s="63">
        <v>-12699423</v>
      </c>
      <c r="V24" s="64">
        <v>-34230121099</v>
      </c>
    </row>
    <row r="25" spans="1:22" ht="19.5" customHeight="1">
      <c r="A25" s="56"/>
      <c r="B25" s="114" t="s">
        <v>25</v>
      </c>
      <c r="C25" s="115" t="s">
        <v>24</v>
      </c>
      <c r="D25" s="59"/>
      <c r="E25" s="63">
        <v>0</v>
      </c>
      <c r="F25" s="63">
        <v>0</v>
      </c>
      <c r="G25" s="64">
        <v>0</v>
      </c>
      <c r="H25" s="63">
        <v>0</v>
      </c>
      <c r="I25" s="63">
        <v>0</v>
      </c>
      <c r="J25" s="63">
        <v>0</v>
      </c>
      <c r="K25" s="64">
        <v>0</v>
      </c>
      <c r="L25" s="56"/>
      <c r="M25" s="114" t="s">
        <v>25</v>
      </c>
      <c r="N25" s="115" t="s">
        <v>24</v>
      </c>
      <c r="O25" s="59"/>
      <c r="P25" s="63">
        <v>0</v>
      </c>
      <c r="Q25" s="63">
        <v>0</v>
      </c>
      <c r="R25" s="64">
        <v>0</v>
      </c>
      <c r="S25" s="63">
        <v>0</v>
      </c>
      <c r="T25" s="63">
        <v>0</v>
      </c>
      <c r="U25" s="63">
        <v>0</v>
      </c>
      <c r="V25" s="64">
        <v>0</v>
      </c>
    </row>
    <row r="26" spans="1:22" ht="10.5" customHeight="1">
      <c r="A26" s="56"/>
      <c r="B26" s="65"/>
      <c r="C26" s="73"/>
      <c r="D26" s="62"/>
      <c r="E26" s="54"/>
      <c r="F26" s="54"/>
      <c r="G26" s="55"/>
      <c r="H26" s="54"/>
      <c r="I26" s="54"/>
      <c r="J26" s="54"/>
      <c r="K26" s="55"/>
      <c r="L26" s="56"/>
      <c r="M26" s="65"/>
      <c r="N26" s="73"/>
      <c r="O26" s="62"/>
      <c r="P26" s="54"/>
      <c r="Q26" s="54"/>
      <c r="R26" s="55"/>
      <c r="S26" s="54"/>
      <c r="T26" s="54"/>
      <c r="U26" s="54"/>
      <c r="V26" s="55"/>
    </row>
    <row r="27" spans="1:22" s="67" customFormat="1" ht="15" customHeight="1">
      <c r="A27" s="112" t="s">
        <v>26</v>
      </c>
      <c r="B27" s="113"/>
      <c r="C27" s="113"/>
      <c r="D27" s="59"/>
      <c r="E27" s="54">
        <v>339095587</v>
      </c>
      <c r="F27" s="54">
        <v>735670</v>
      </c>
      <c r="G27" s="55">
        <v>-887088</v>
      </c>
      <c r="H27" s="54">
        <v>-8645717636</v>
      </c>
      <c r="I27" s="54">
        <v>28211782</v>
      </c>
      <c r="J27" s="54">
        <v>-9200</v>
      </c>
      <c r="K27" s="55">
        <v>-2233803193</v>
      </c>
      <c r="L27" s="112" t="s">
        <v>26</v>
      </c>
      <c r="M27" s="113"/>
      <c r="N27" s="113"/>
      <c r="O27" s="59"/>
      <c r="P27" s="54">
        <v>-78983986</v>
      </c>
      <c r="Q27" s="54">
        <v>196063337</v>
      </c>
      <c r="R27" s="55">
        <v>-47566795</v>
      </c>
      <c r="S27" s="54">
        <v>4499226</v>
      </c>
      <c r="T27" s="54">
        <v>0</v>
      </c>
      <c r="U27" s="54">
        <v>994332059</v>
      </c>
      <c r="V27" s="55">
        <v>-9444030237</v>
      </c>
    </row>
    <row r="28" spans="1:22" ht="10.5" customHeight="1">
      <c r="A28" s="56"/>
      <c r="B28" s="65"/>
      <c r="C28" s="73"/>
      <c r="D28" s="59"/>
      <c r="E28" s="60"/>
      <c r="F28" s="60"/>
      <c r="G28" s="61"/>
      <c r="H28" s="60"/>
      <c r="I28" s="60"/>
      <c r="J28" s="60"/>
      <c r="K28" s="61"/>
      <c r="L28" s="56"/>
      <c r="M28" s="65"/>
      <c r="N28" s="73"/>
      <c r="O28" s="59"/>
      <c r="P28" s="60"/>
      <c r="Q28" s="60"/>
      <c r="R28" s="61"/>
      <c r="S28" s="60"/>
      <c r="T28" s="60"/>
      <c r="U28" s="60"/>
      <c r="V28" s="61"/>
    </row>
    <row r="29" spans="1:22" ht="10.5" customHeight="1">
      <c r="A29" s="56"/>
      <c r="B29" s="65"/>
      <c r="C29" s="73"/>
      <c r="D29" s="59"/>
      <c r="E29" s="60"/>
      <c r="F29" s="60"/>
      <c r="G29" s="61"/>
      <c r="H29" s="60"/>
      <c r="I29" s="60"/>
      <c r="J29" s="60"/>
      <c r="K29" s="61"/>
      <c r="L29" s="56"/>
      <c r="M29" s="65"/>
      <c r="N29" s="73"/>
      <c r="O29" s="59"/>
      <c r="P29" s="60"/>
      <c r="Q29" s="60"/>
      <c r="R29" s="61"/>
      <c r="S29" s="60"/>
      <c r="T29" s="60"/>
      <c r="U29" s="60"/>
      <c r="V29" s="61"/>
    </row>
    <row r="30" spans="1:22" ht="10.5" customHeight="1">
      <c r="A30" s="56"/>
      <c r="B30" s="65"/>
      <c r="C30" s="73"/>
      <c r="D30" s="59"/>
      <c r="E30" s="60"/>
      <c r="F30" s="60"/>
      <c r="G30" s="61"/>
      <c r="H30" s="60"/>
      <c r="I30" s="60"/>
      <c r="J30" s="60"/>
      <c r="K30" s="61"/>
      <c r="L30" s="56"/>
      <c r="M30" s="65"/>
      <c r="N30" s="73"/>
      <c r="O30" s="59"/>
      <c r="P30" s="60"/>
      <c r="Q30" s="60"/>
      <c r="R30" s="61"/>
      <c r="S30" s="60"/>
      <c r="T30" s="60"/>
      <c r="U30" s="60"/>
      <c r="V30" s="61"/>
    </row>
    <row r="31" spans="1:22" ht="10.5" customHeight="1">
      <c r="A31" s="56"/>
      <c r="B31" s="65"/>
      <c r="C31" s="73"/>
      <c r="D31" s="59"/>
      <c r="E31" s="60"/>
      <c r="F31" s="60"/>
      <c r="G31" s="61"/>
      <c r="H31" s="60"/>
      <c r="I31" s="60"/>
      <c r="J31" s="60"/>
      <c r="K31" s="61"/>
      <c r="L31" s="56"/>
      <c r="M31" s="65"/>
      <c r="N31" s="73"/>
      <c r="O31" s="59"/>
      <c r="P31" s="60"/>
      <c r="Q31" s="60"/>
      <c r="R31" s="61"/>
      <c r="S31" s="60"/>
      <c r="T31" s="60"/>
      <c r="U31" s="60"/>
      <c r="V31" s="61"/>
    </row>
    <row r="32" spans="1:22" ht="10.5" customHeight="1">
      <c r="A32" s="56"/>
      <c r="B32" s="65"/>
      <c r="C32" s="73"/>
      <c r="D32" s="59"/>
      <c r="E32" s="60"/>
      <c r="F32" s="60"/>
      <c r="G32" s="61"/>
      <c r="H32" s="60"/>
      <c r="I32" s="60"/>
      <c r="J32" s="60"/>
      <c r="K32" s="61"/>
      <c r="L32" s="56"/>
      <c r="M32" s="65"/>
      <c r="N32" s="73"/>
      <c r="O32" s="59"/>
      <c r="P32" s="60"/>
      <c r="Q32" s="60"/>
      <c r="R32" s="61"/>
      <c r="S32" s="60"/>
      <c r="T32" s="60"/>
      <c r="U32" s="60"/>
      <c r="V32" s="61"/>
    </row>
    <row r="33" spans="1:22" ht="10.5" customHeight="1">
      <c r="A33" s="56"/>
      <c r="B33" s="65"/>
      <c r="C33" s="73"/>
      <c r="D33" s="59"/>
      <c r="E33" s="60"/>
      <c r="F33" s="60"/>
      <c r="G33" s="61"/>
      <c r="H33" s="60"/>
      <c r="I33" s="60"/>
      <c r="J33" s="60"/>
      <c r="K33" s="61"/>
      <c r="L33" s="56"/>
      <c r="M33" s="65"/>
      <c r="N33" s="73"/>
      <c r="O33" s="59"/>
      <c r="P33" s="60"/>
      <c r="Q33" s="60"/>
      <c r="R33" s="61"/>
      <c r="S33" s="60"/>
      <c r="T33" s="60"/>
      <c r="U33" s="60"/>
      <c r="V33" s="61"/>
    </row>
    <row r="34" spans="1:22" ht="10.5" customHeight="1">
      <c r="A34" s="74"/>
      <c r="B34" s="75"/>
      <c r="C34" s="76"/>
      <c r="D34" s="62"/>
      <c r="E34" s="54"/>
      <c r="F34" s="54"/>
      <c r="G34" s="55"/>
      <c r="H34" s="54"/>
      <c r="I34" s="54"/>
      <c r="J34" s="54"/>
      <c r="K34" s="55"/>
      <c r="L34" s="74"/>
      <c r="M34" s="75"/>
      <c r="N34" s="76"/>
      <c r="O34" s="62"/>
      <c r="P34" s="54"/>
      <c r="Q34" s="54"/>
      <c r="R34" s="55"/>
      <c r="S34" s="54"/>
      <c r="T34" s="54"/>
      <c r="U34" s="54"/>
      <c r="V34" s="55"/>
    </row>
    <row r="35" spans="1:22" s="67" customFormat="1" ht="15" customHeight="1">
      <c r="A35" s="109" t="s">
        <v>48</v>
      </c>
      <c r="B35" s="110" t="s">
        <v>49</v>
      </c>
      <c r="C35" s="111"/>
      <c r="D35" s="62"/>
      <c r="E35" s="54">
        <v>3229361784</v>
      </c>
      <c r="F35" s="54">
        <v>-111031189</v>
      </c>
      <c r="G35" s="55">
        <v>-22963792</v>
      </c>
      <c r="H35" s="54">
        <v>5571020788</v>
      </c>
      <c r="I35" s="54">
        <v>-466510634</v>
      </c>
      <c r="J35" s="54">
        <v>30894939</v>
      </c>
      <c r="K35" s="55">
        <v>-14993113927.84</v>
      </c>
      <c r="L35" s="109" t="s">
        <v>48</v>
      </c>
      <c r="M35" s="110" t="s">
        <v>49</v>
      </c>
      <c r="N35" s="111"/>
      <c r="O35" s="62"/>
      <c r="P35" s="54">
        <v>2384611642</v>
      </c>
      <c r="Q35" s="54">
        <v>-74249085</v>
      </c>
      <c r="R35" s="55">
        <v>692023500</v>
      </c>
      <c r="S35" s="54">
        <v>-25537930</v>
      </c>
      <c r="T35" s="54">
        <v>69463185</v>
      </c>
      <c r="U35" s="54">
        <v>211480132</v>
      </c>
      <c r="V35" s="55">
        <v>-3504550587.84</v>
      </c>
    </row>
    <row r="36" spans="1:22" ht="19.5" customHeight="1">
      <c r="A36" s="56"/>
      <c r="B36" s="77"/>
      <c r="C36" s="78"/>
      <c r="D36" s="59"/>
      <c r="E36" s="54"/>
      <c r="F36" s="54"/>
      <c r="G36" s="55"/>
      <c r="H36" s="54"/>
      <c r="I36" s="54"/>
      <c r="J36" s="54"/>
      <c r="K36" s="55"/>
      <c r="L36" s="56"/>
      <c r="M36" s="77"/>
      <c r="N36" s="78"/>
      <c r="O36" s="59"/>
      <c r="P36" s="54"/>
      <c r="Q36" s="54"/>
      <c r="R36" s="55"/>
      <c r="S36" s="54"/>
      <c r="T36" s="54"/>
      <c r="U36" s="54"/>
      <c r="V36" s="55"/>
    </row>
    <row r="37" spans="1:22" s="67" customFormat="1" ht="15" customHeight="1">
      <c r="A37" s="109" t="s">
        <v>50</v>
      </c>
      <c r="B37" s="110" t="s">
        <v>51</v>
      </c>
      <c r="C37" s="111"/>
      <c r="D37" s="59"/>
      <c r="E37" s="79">
        <v>10888462694.43</v>
      </c>
      <c r="F37" s="79">
        <v>1873325004</v>
      </c>
      <c r="G37" s="80">
        <v>1937297768.79</v>
      </c>
      <c r="H37" s="79">
        <v>27058399849.71</v>
      </c>
      <c r="I37" s="79">
        <v>43396100436.68</v>
      </c>
      <c r="J37" s="79">
        <v>0</v>
      </c>
      <c r="K37" s="80">
        <v>68045477079.34</v>
      </c>
      <c r="L37" s="109" t="s">
        <v>50</v>
      </c>
      <c r="M37" s="110" t="s">
        <v>51</v>
      </c>
      <c r="N37" s="111"/>
      <c r="O37" s="59"/>
      <c r="P37" s="79">
        <v>14336699282</v>
      </c>
      <c r="Q37" s="79">
        <v>3710648388</v>
      </c>
      <c r="R37" s="80">
        <v>6347433779</v>
      </c>
      <c r="S37" s="79">
        <v>287509362</v>
      </c>
      <c r="T37" s="79">
        <v>196284508</v>
      </c>
      <c r="U37" s="79">
        <v>997682884</v>
      </c>
      <c r="V37" s="80">
        <v>179075321035.95</v>
      </c>
    </row>
    <row r="38" spans="1:22" ht="18.75" customHeight="1">
      <c r="A38" s="56"/>
      <c r="B38" s="77"/>
      <c r="C38" s="78"/>
      <c r="D38" s="59"/>
      <c r="E38" s="54"/>
      <c r="F38" s="54"/>
      <c r="G38" s="55"/>
      <c r="H38" s="54"/>
      <c r="I38" s="54"/>
      <c r="J38" s="54"/>
      <c r="K38" s="55"/>
      <c r="L38" s="56"/>
      <c r="M38" s="77"/>
      <c r="N38" s="78"/>
      <c r="O38" s="59"/>
      <c r="P38" s="54"/>
      <c r="Q38" s="54"/>
      <c r="R38" s="55"/>
      <c r="S38" s="54"/>
      <c r="T38" s="54"/>
      <c r="U38" s="54"/>
      <c r="V38" s="55"/>
    </row>
    <row r="39" spans="1:22" s="67" customFormat="1" ht="15" customHeight="1">
      <c r="A39" s="109" t="s">
        <v>52</v>
      </c>
      <c r="B39" s="110" t="s">
        <v>53</v>
      </c>
      <c r="C39" s="111"/>
      <c r="D39" s="59"/>
      <c r="E39" s="54">
        <v>14117824478.43</v>
      </c>
      <c r="F39" s="54">
        <v>1762293815</v>
      </c>
      <c r="G39" s="55">
        <v>1914333976.79</v>
      </c>
      <c r="H39" s="54">
        <v>32629420637.71</v>
      </c>
      <c r="I39" s="54">
        <v>42929589802.68</v>
      </c>
      <c r="J39" s="54">
        <v>30894939</v>
      </c>
      <c r="K39" s="55">
        <v>53052363151.5</v>
      </c>
      <c r="L39" s="109" t="s">
        <v>52</v>
      </c>
      <c r="M39" s="110" t="s">
        <v>53</v>
      </c>
      <c r="N39" s="111"/>
      <c r="O39" s="59"/>
      <c r="P39" s="54">
        <v>16721310924</v>
      </c>
      <c r="Q39" s="54">
        <v>3636399303</v>
      </c>
      <c r="R39" s="55">
        <v>7039457279</v>
      </c>
      <c r="S39" s="54">
        <v>261971432</v>
      </c>
      <c r="T39" s="54">
        <v>265747693</v>
      </c>
      <c r="U39" s="54">
        <v>1209163016</v>
      </c>
      <c r="V39" s="55">
        <v>175570770448.11</v>
      </c>
    </row>
    <row r="40" spans="1:22" ht="18.75" customHeight="1">
      <c r="A40" s="81"/>
      <c r="B40" s="82"/>
      <c r="C40" s="83"/>
      <c r="D40" s="59"/>
      <c r="E40" s="60"/>
      <c r="F40" s="60"/>
      <c r="G40" s="61"/>
      <c r="H40" s="60"/>
      <c r="I40" s="60"/>
      <c r="J40" s="60"/>
      <c r="K40" s="61"/>
      <c r="L40" s="81"/>
      <c r="M40" s="82"/>
      <c r="N40" s="83"/>
      <c r="O40" s="59"/>
      <c r="P40" s="60"/>
      <c r="Q40" s="60"/>
      <c r="R40" s="61"/>
      <c r="S40" s="60"/>
      <c r="T40" s="60"/>
      <c r="U40" s="60"/>
      <c r="V40" s="61"/>
    </row>
    <row r="41" spans="1:22" ht="16.5" thickBot="1">
      <c r="A41" s="84"/>
      <c r="B41" s="85"/>
      <c r="C41" s="86"/>
      <c r="D41" s="87"/>
      <c r="E41" s="88"/>
      <c r="F41" s="88"/>
      <c r="G41" s="89"/>
      <c r="H41" s="88"/>
      <c r="I41" s="88"/>
      <c r="J41" s="88"/>
      <c r="K41" s="89"/>
      <c r="L41" s="84"/>
      <c r="M41" s="85"/>
      <c r="N41" s="86"/>
      <c r="O41" s="87"/>
      <c r="P41" s="88"/>
      <c r="Q41" s="88"/>
      <c r="R41" s="89"/>
      <c r="S41" s="88"/>
      <c r="T41" s="88"/>
      <c r="U41" s="88"/>
      <c r="V41" s="89"/>
    </row>
    <row r="42" spans="1:12" ht="21.75" customHeight="1">
      <c r="A42" s="90" t="s">
        <v>54</v>
      </c>
      <c r="B42" s="83"/>
      <c r="C42" s="91"/>
      <c r="D42" s="92"/>
      <c r="E42" s="92"/>
      <c r="F42" s="93"/>
      <c r="G42" s="94"/>
      <c r="H42" s="95"/>
      <c r="L42" s="7"/>
    </row>
    <row r="43" spans="1:12" ht="37.5" customHeight="1">
      <c r="A43" s="126" t="s">
        <v>55</v>
      </c>
      <c r="B43" s="127"/>
      <c r="C43" s="127"/>
      <c r="D43" s="127"/>
      <c r="E43" s="127"/>
      <c r="F43" s="127"/>
      <c r="G43" s="127"/>
      <c r="H43" s="127"/>
      <c r="L43" s="7"/>
    </row>
    <row r="48" spans="1:22" ht="19.5" customHeight="1">
      <c r="A48" s="56"/>
      <c r="B48" s="114" t="s">
        <v>11</v>
      </c>
      <c r="C48" s="116"/>
      <c r="D48" s="62"/>
      <c r="E48" s="100">
        <f>SUM('[1]科學技術:民營化'!F50)</f>
        <v>0</v>
      </c>
      <c r="F48" s="100">
        <f>SUM('[1]社會福利:外籍配偶'!F50)</f>
        <v>0</v>
      </c>
      <c r="G48" s="101">
        <f>SUM('[1]學產'!F50)</f>
        <v>0</v>
      </c>
      <c r="H48" s="100">
        <f>SUM('[1]經濟特收:核後端'!F50)</f>
        <v>0</v>
      </c>
      <c r="I48" s="100">
        <f>'[1]航港'!F50</f>
        <v>0</v>
      </c>
      <c r="J48" s="100">
        <f>'[1]核子事故'!G50</f>
        <v>0</v>
      </c>
      <c r="K48" s="102">
        <f>'[1]農業特收'!F50</f>
        <v>0</v>
      </c>
      <c r="L48" s="101">
        <f>'[1]就業安定'!F50</f>
        <v>0</v>
      </c>
      <c r="M48" s="103"/>
      <c r="N48" s="124" t="s">
        <v>11</v>
      </c>
      <c r="O48" s="125"/>
      <c r="P48" s="104"/>
      <c r="Q48" s="100">
        <f>'[1]健康照護'!F50</f>
        <v>0</v>
      </c>
      <c r="R48" s="102">
        <f>'[1]環保'!F50</f>
        <v>0</v>
      </c>
      <c r="S48" s="100">
        <f>'[1]中華發展'!F50</f>
        <v>0</v>
      </c>
      <c r="T48" s="105">
        <f>'[1]有線廣電'!F50</f>
        <v>0</v>
      </c>
      <c r="U48" s="105">
        <f>SUM('[1]金融監督:金融重建'!F50)</f>
        <v>0</v>
      </c>
      <c r="V48" s="102">
        <f>E48+F48+U48+G48+H48+I48+K48+L48+Q48+R48+S48+T48</f>
        <v>0</v>
      </c>
    </row>
  </sheetData>
  <mergeCells count="43">
    <mergeCell ref="A5:D6"/>
    <mergeCell ref="B48:C48"/>
    <mergeCell ref="N48:O48"/>
    <mergeCell ref="A43:H43"/>
    <mergeCell ref="L14:N14"/>
    <mergeCell ref="M16:N16"/>
    <mergeCell ref="B20:C20"/>
    <mergeCell ref="A14:C14"/>
    <mergeCell ref="B16:C16"/>
    <mergeCell ref="B17:C17"/>
    <mergeCell ref="A7:C7"/>
    <mergeCell ref="A12:C12"/>
    <mergeCell ref="L7:N7"/>
    <mergeCell ref="M9:N9"/>
    <mergeCell ref="M10:N10"/>
    <mergeCell ref="L12:N12"/>
    <mergeCell ref="B9:C9"/>
    <mergeCell ref="B10:C10"/>
    <mergeCell ref="B19:C19"/>
    <mergeCell ref="M21:N21"/>
    <mergeCell ref="M22:N22"/>
    <mergeCell ref="M17:N17"/>
    <mergeCell ref="M18:N18"/>
    <mergeCell ref="M20:N20"/>
    <mergeCell ref="M19:N19"/>
    <mergeCell ref="B18:C18"/>
    <mergeCell ref="A27:C27"/>
    <mergeCell ref="A35:C35"/>
    <mergeCell ref="B21:C21"/>
    <mergeCell ref="B24:C24"/>
    <mergeCell ref="B22:C22"/>
    <mergeCell ref="B23:C23"/>
    <mergeCell ref="B25:C25"/>
    <mergeCell ref="L37:N37"/>
    <mergeCell ref="L39:N39"/>
    <mergeCell ref="A39:C39"/>
    <mergeCell ref="A37:C37"/>
    <mergeCell ref="J3:K3"/>
    <mergeCell ref="L35:N35"/>
    <mergeCell ref="L27:N27"/>
    <mergeCell ref="M24:N24"/>
    <mergeCell ref="M23:N23"/>
    <mergeCell ref="M25:N25"/>
  </mergeCells>
  <printOptions horizontalCentered="1"/>
  <pageMargins left="0.5905511811023623" right="0.5905511811023623" top="0.7874015748031497" bottom="1.1811023622047245" header="0" footer="0"/>
  <pageSetup horizontalDpi="600" verticalDpi="600" orientation="portrait" paperSize="9" scale="92" r:id="rId1"/>
  <colBreaks count="3" manualBreakCount="3">
    <brk id="7" max="44" man="1"/>
    <brk id="11" max="44" man="1"/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2007-05-15T09:06:16Z</dcterms:created>
  <dcterms:modified xsi:type="dcterms:W3CDTF">2007-05-16T07:11:48Z</dcterms:modified>
  <cp:category/>
  <cp:version/>
  <cp:contentType/>
  <cp:contentStatus/>
</cp:coreProperties>
</file>