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彙總" sheetId="1" r:id="rId1"/>
    <sheet name="Sheet1" sheetId="2" r:id="rId2"/>
    <sheet name="Sheet2" sheetId="3" r:id="rId3"/>
    <sheet name="Sheet3" sheetId="4" r:id="rId4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<sst xmlns="http://schemas.openxmlformats.org/spreadsheetml/2006/main" count="30" uniqueCount="30">
  <si>
    <t>單位:新臺幣元</t>
  </si>
  <si>
    <t>預    算    數</t>
  </si>
  <si>
    <t>決    算    數</t>
  </si>
  <si>
    <t>比 較 增(+) 減(-)</t>
  </si>
  <si>
    <t>　營建建設基金</t>
  </si>
  <si>
    <t>　國軍老舊眷村改建基金</t>
  </si>
  <si>
    <t>　地方建設基金</t>
  </si>
  <si>
    <t>　國立臺灣大學附設醫院作業基金</t>
  </si>
  <si>
    <t>　國立成功大學附設醫院作業基金</t>
  </si>
  <si>
    <t>　法務部監所作業基金</t>
  </si>
  <si>
    <t xml:space="preserve">  水資源作業基金</t>
  </si>
  <si>
    <t>　國軍退除役官兵安置基金</t>
  </si>
  <si>
    <t>　榮民醫療作業基金</t>
  </si>
  <si>
    <t>　科學工業園區管理局作業基金</t>
  </si>
  <si>
    <t>　醫療藥品基金</t>
  </si>
  <si>
    <t>　管制藥品管理局製藥工廠作業基金</t>
  </si>
  <si>
    <t>　中央公務人員購置住宅貸款基金</t>
  </si>
  <si>
    <t xml:space="preserve">  故宮文物藝術發展基金</t>
  </si>
  <si>
    <t>國庫撥補款明細表</t>
  </si>
  <si>
    <r>
      <t xml:space="preserve">               中華民國</t>
    </r>
    <r>
      <rPr>
        <b/>
        <sz val="13"/>
        <color indexed="8"/>
        <rFont val="Times New Roman"/>
        <family val="1"/>
      </rPr>
      <t>95</t>
    </r>
    <r>
      <rPr>
        <b/>
        <sz val="13"/>
        <color indexed="8"/>
        <rFont val="華康粗明體"/>
        <family val="3"/>
      </rPr>
      <t>年度</t>
    </r>
  </si>
  <si>
    <r>
      <t>基</t>
    </r>
    <r>
      <rPr>
        <b/>
        <sz val="13"/>
        <color indexed="8"/>
        <rFont val="Times New Roman"/>
        <family val="1"/>
      </rPr>
      <t xml:space="preserve">          </t>
    </r>
    <r>
      <rPr>
        <b/>
        <sz val="13"/>
        <color indexed="8"/>
        <rFont val="華康粗明體"/>
        <family val="3"/>
      </rPr>
      <t>金</t>
    </r>
    <r>
      <rPr>
        <b/>
        <sz val="13"/>
        <color indexed="8"/>
        <rFont val="Times New Roman"/>
        <family val="1"/>
      </rPr>
      <t xml:space="preserve">          </t>
    </r>
    <r>
      <rPr>
        <b/>
        <sz val="13"/>
        <color indexed="8"/>
        <rFont val="華康粗明體"/>
        <family val="3"/>
      </rPr>
      <t>名</t>
    </r>
    <r>
      <rPr>
        <b/>
        <sz val="13"/>
        <color indexed="8"/>
        <rFont val="Times New Roman"/>
        <family val="1"/>
      </rPr>
      <t xml:space="preserve">          </t>
    </r>
    <r>
      <rPr>
        <b/>
        <sz val="13"/>
        <color indexed="8"/>
        <rFont val="華康粗明體"/>
        <family val="3"/>
      </rPr>
      <t>稱</t>
    </r>
  </si>
  <si>
    <t>　行政院國家發展基金</t>
  </si>
  <si>
    <r>
      <t xml:space="preserve">     </t>
    </r>
    <r>
      <rPr>
        <b/>
        <sz val="10"/>
        <rFont val="華康粗明體"/>
        <family val="3"/>
      </rPr>
      <t>國軍生產及服務作業基金</t>
    </r>
  </si>
  <si>
    <r>
      <t xml:space="preserve">     </t>
    </r>
    <r>
      <rPr>
        <b/>
        <sz val="10"/>
        <rFont val="華康粗明體"/>
        <family val="3"/>
      </rPr>
      <t>國軍官兵購置住宅貸款基金</t>
    </r>
  </si>
  <si>
    <t xml:space="preserve">  國立大學校院校務基金(彙總)</t>
  </si>
  <si>
    <t xml:space="preserve">  經濟作業基金</t>
  </si>
  <si>
    <t xml:space="preserve">  交通作業基金</t>
  </si>
  <si>
    <t>　農業作業基金</t>
  </si>
  <si>
    <t>　原住民族綜合發展基金</t>
  </si>
  <si>
    <t>合                  計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</si>
</sst>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0"/>
      <color indexed="12"/>
      <name val="華康特粗明體"/>
      <family val="3"/>
    </font>
    <font>
      <b/>
      <sz val="20"/>
      <color indexed="8"/>
      <name val="華康粗明體"/>
      <family val="3"/>
    </font>
    <font>
      <b/>
      <sz val="22"/>
      <color indexed="8"/>
      <name val="華康粗明體"/>
      <family val="3"/>
    </font>
    <font>
      <b/>
      <sz val="20"/>
      <color indexed="8"/>
      <name val="新細明體"/>
      <family val="1"/>
    </font>
    <font>
      <b/>
      <sz val="13"/>
      <color indexed="8"/>
      <name val="Times New Roman"/>
      <family val="1"/>
    </font>
    <font>
      <b/>
      <sz val="13"/>
      <color indexed="8"/>
      <name val="華康粗明體"/>
      <family val="3"/>
    </font>
    <font>
      <sz val="9"/>
      <name val="新細明體"/>
      <family val="1"/>
    </font>
    <font>
      <b/>
      <sz val="10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11"/>
      <color indexed="8"/>
      <name val="華康粗明體"/>
      <family val="3"/>
    </font>
    <font>
      <sz val="13"/>
      <color indexed="8"/>
      <name val="Times New Roman"/>
      <family val="1"/>
    </font>
    <font>
      <b/>
      <sz val="10"/>
      <name val="華康粗明體"/>
      <family val="3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2"/>
      <name val="華康特粗明體"/>
      <family val="3"/>
    </font>
    <font>
      <sz val="11"/>
      <color indexed="16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0" fillId="0" borderId="0" xfId="19" applyFont="1" applyAlignment="1">
      <alignment vertical="center"/>
      <protection/>
    </xf>
    <xf numFmtId="0" fontId="0" fillId="0" borderId="0" xfId="19" applyAlignment="1">
      <alignment vertical="center"/>
      <protection/>
    </xf>
    <xf numFmtId="0" fontId="0" fillId="0" borderId="0" xfId="19" applyBorder="1" applyAlignment="1">
      <alignment vertical="center"/>
      <protection/>
    </xf>
    <xf numFmtId="0" fontId="11" fillId="0" borderId="0" xfId="19" applyFont="1" applyAlignment="1">
      <alignment horizontal="center" vertical="center"/>
      <protection/>
    </xf>
    <xf numFmtId="0" fontId="11" fillId="0" borderId="0" xfId="19" applyFont="1" applyAlignment="1">
      <alignment vertical="center"/>
      <protection/>
    </xf>
    <xf numFmtId="0" fontId="12" fillId="0" borderId="0" xfId="19" applyFont="1" applyAlignment="1">
      <alignment horizontal="center" vertical="center"/>
      <protection/>
    </xf>
    <xf numFmtId="41" fontId="13" fillId="0" borderId="0" xfId="22" applyFont="1" applyAlignment="1">
      <alignment vertical="center"/>
    </xf>
    <xf numFmtId="0" fontId="15" fillId="0" borderId="0" xfId="19" applyFont="1" applyBorder="1" applyAlignment="1">
      <alignment horizontal="center" vertical="center"/>
      <protection/>
    </xf>
    <xf numFmtId="0" fontId="17" fillId="0" borderId="0" xfId="19" applyFont="1" applyBorder="1" applyAlignment="1">
      <alignment horizontal="right" vertical="center"/>
      <protection/>
    </xf>
    <xf numFmtId="0" fontId="18" fillId="0" borderId="0" xfId="19" applyFont="1" applyAlignment="1">
      <alignment vertical="center"/>
      <protection/>
    </xf>
    <xf numFmtId="0" fontId="15" fillId="0" borderId="2" xfId="19" applyFont="1" applyBorder="1" applyAlignment="1">
      <alignment horizontal="center" vertical="center"/>
      <protection/>
    </xf>
    <xf numFmtId="0" fontId="15" fillId="0" borderId="3" xfId="19" applyFont="1" applyBorder="1" applyAlignment="1" quotePrefix="1">
      <alignment horizontal="center" vertical="center"/>
      <protection/>
    </xf>
    <xf numFmtId="0" fontId="18" fillId="0" borderId="4" xfId="19" applyFont="1" applyBorder="1" applyAlignment="1" quotePrefix="1">
      <alignment horizontal="center" vertical="center"/>
      <protection/>
    </xf>
    <xf numFmtId="0" fontId="19" fillId="0" borderId="0" xfId="19" applyFont="1" applyAlignment="1">
      <alignment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15" fillId="0" borderId="6" xfId="19" applyFont="1" applyBorder="1" applyAlignment="1" quotePrefix="1">
      <alignment horizontal="center" vertical="center"/>
      <protection/>
    </xf>
    <xf numFmtId="0" fontId="18" fillId="0" borderId="7" xfId="19" applyFont="1" applyBorder="1" applyAlignment="1" quotePrefix="1">
      <alignment horizontal="center" vertical="center"/>
      <protection/>
    </xf>
    <xf numFmtId="0" fontId="21" fillId="0" borderId="8" xfId="19" applyFont="1" applyFill="1" applyBorder="1" applyAlignment="1">
      <alignment vertical="center"/>
      <protection/>
    </xf>
    <xf numFmtId="193" fontId="22" fillId="0" borderId="8" xfId="19" applyNumberFormat="1" applyFont="1" applyBorder="1" applyAlignment="1" applyProtection="1">
      <alignment horizontal="right" vertical="center"/>
      <protection locked="0"/>
    </xf>
    <xf numFmtId="192" fontId="22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0" fontId="23" fillId="0" borderId="8" xfId="19" applyFont="1" applyFill="1" applyBorder="1" applyAlignment="1">
      <alignment vertical="center"/>
      <protection/>
    </xf>
    <xf numFmtId="192" fontId="22" fillId="0" borderId="9" xfId="19" applyNumberFormat="1" applyFont="1" applyBorder="1" applyAlignment="1">
      <alignment horizontal="right" vertical="center"/>
      <protection/>
    </xf>
    <xf numFmtId="193" fontId="22" fillId="0" borderId="10" xfId="19" applyNumberFormat="1" applyFont="1" applyBorder="1" applyAlignment="1">
      <alignment horizontal="right" vertical="center"/>
      <protection/>
    </xf>
    <xf numFmtId="0" fontId="21" fillId="0" borderId="11" xfId="19" applyFont="1" applyBorder="1" applyAlignment="1">
      <alignment horizontal="center" vertical="center"/>
      <protection/>
    </xf>
    <xf numFmtId="193" fontId="26" fillId="0" borderId="12" xfId="19" applyNumberFormat="1" applyFont="1" applyBorder="1" applyAlignment="1">
      <alignment horizontal="right" vertical="center"/>
      <protection/>
    </xf>
    <xf numFmtId="192" fontId="26" fillId="0" borderId="11" xfId="19" applyNumberFormat="1" applyFont="1" applyBorder="1" applyAlignment="1">
      <alignment horizontal="right" vertical="center"/>
      <protection/>
    </xf>
    <xf numFmtId="0" fontId="0" fillId="0" borderId="0" xfId="19">
      <alignment/>
      <protection/>
    </xf>
    <xf numFmtId="0" fontId="0" fillId="0" borderId="0" xfId="19" applyBorder="1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3" xfId="19"/>
    <cellStyle name="Comma" xfId="20"/>
    <cellStyle name="Comma [0]" xfId="21"/>
    <cellStyle name="千分位[0]_R03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D32"/>
  <sheetViews>
    <sheetView tabSelected="1" view="pageBreakPreview" zoomScale="75" zoomScaleNormal="75" zoomScaleSheetLayoutView="75" workbookViewId="0" topLeftCell="A1">
      <selection activeCell="B31" sqref="B31"/>
    </sheetView>
  </sheetViews>
  <sheetFormatPr defaultColWidth="9.00390625" defaultRowHeight="16.5"/>
  <cols>
    <col min="1" max="1" width="36.625" style="1" customWidth="1"/>
    <col min="2" max="3" width="20.625" style="28" customWidth="1"/>
    <col min="4" max="4" width="20.625" style="29" customWidth="1"/>
    <col min="5" max="16384" width="9.00390625" style="28" customWidth="1"/>
  </cols>
  <sheetData>
    <row r="1" spans="1:4" s="2" customFormat="1" ht="14.25" customHeight="1">
      <c r="A1" s="1"/>
      <c r="D1" s="3"/>
    </row>
    <row r="2" spans="1:4" s="5" customFormat="1" ht="27" customHeight="1">
      <c r="A2" s="4" t="s">
        <v>18</v>
      </c>
      <c r="B2" s="4"/>
      <c r="C2" s="4"/>
      <c r="D2" s="4"/>
    </row>
    <row r="3" spans="1:4" s="7" customFormat="1" ht="15" customHeight="1">
      <c r="A3" s="6"/>
      <c r="B3" s="6"/>
      <c r="C3" s="6"/>
      <c r="D3" s="6"/>
    </row>
    <row r="4" spans="1:4" s="10" customFormat="1" ht="23.25" customHeight="1" thickBot="1">
      <c r="A4" s="8" t="s">
        <v>19</v>
      </c>
      <c r="B4" s="8"/>
      <c r="C4" s="8"/>
      <c r="D4" s="9" t="s">
        <v>0</v>
      </c>
    </row>
    <row r="5" spans="1:4" s="14" customFormat="1" ht="27.75" customHeight="1">
      <c r="A5" s="11" t="s">
        <v>20</v>
      </c>
      <c r="B5" s="12" t="s">
        <v>1</v>
      </c>
      <c r="C5" s="12" t="s">
        <v>2</v>
      </c>
      <c r="D5" s="13" t="s">
        <v>3</v>
      </c>
    </row>
    <row r="6" spans="1:4" s="14" customFormat="1" ht="27" customHeight="1">
      <c r="A6" s="15"/>
      <c r="B6" s="16"/>
      <c r="C6" s="16"/>
      <c r="D6" s="17"/>
    </row>
    <row r="7" spans="1:4" s="21" customFormat="1" ht="26.25" customHeight="1">
      <c r="A7" s="18" t="s">
        <v>21</v>
      </c>
      <c r="B7" s="19"/>
      <c r="C7" s="19"/>
      <c r="D7" s="20">
        <f aca="true" t="shared" si="0" ref="D7:D28">C7-B7</f>
        <v>0</v>
      </c>
    </row>
    <row r="8" spans="1:4" s="21" customFormat="1" ht="26.25" customHeight="1">
      <c r="A8" s="18" t="s">
        <v>4</v>
      </c>
      <c r="B8" s="19">
        <v>2101000000</v>
      </c>
      <c r="C8" s="19">
        <v>2107500000</v>
      </c>
      <c r="D8" s="20">
        <f t="shared" si="0"/>
        <v>6500000</v>
      </c>
    </row>
    <row r="9" spans="1:4" s="21" customFormat="1" ht="26.25" customHeight="1">
      <c r="A9" s="22" t="s">
        <v>22</v>
      </c>
      <c r="B9" s="19"/>
      <c r="C9" s="19"/>
      <c r="D9" s="20">
        <f t="shared" si="0"/>
        <v>0</v>
      </c>
    </row>
    <row r="10" spans="1:4" s="21" customFormat="1" ht="26.25" customHeight="1">
      <c r="A10" s="22" t="s">
        <v>23</v>
      </c>
      <c r="B10" s="19"/>
      <c r="C10" s="19"/>
      <c r="D10" s="20">
        <f t="shared" si="0"/>
        <v>0</v>
      </c>
    </row>
    <row r="11" spans="1:4" s="21" customFormat="1" ht="26.25" customHeight="1">
      <c r="A11" s="18" t="s">
        <v>5</v>
      </c>
      <c r="B11" s="19"/>
      <c r="C11" s="19">
        <v>10807269733</v>
      </c>
      <c r="D11" s="20">
        <f t="shared" si="0"/>
        <v>10807269733</v>
      </c>
    </row>
    <row r="12" spans="1:4" s="21" customFormat="1" ht="26.25" customHeight="1">
      <c r="A12" s="18" t="s">
        <v>6</v>
      </c>
      <c r="B12" s="19"/>
      <c r="C12" s="19"/>
      <c r="D12" s="20">
        <f t="shared" si="0"/>
        <v>0</v>
      </c>
    </row>
    <row r="13" spans="1:4" s="21" customFormat="1" ht="26.25" customHeight="1">
      <c r="A13" s="18" t="s">
        <v>24</v>
      </c>
      <c r="B13" s="19">
        <v>7264917000</v>
      </c>
      <c r="C13" s="19">
        <v>7186868000</v>
      </c>
      <c r="D13" s="20">
        <f t="shared" si="0"/>
        <v>-78049000</v>
      </c>
    </row>
    <row r="14" spans="1:4" s="21" customFormat="1" ht="26.25" customHeight="1">
      <c r="A14" s="18" t="s">
        <v>7</v>
      </c>
      <c r="B14" s="19">
        <v>1104902000</v>
      </c>
      <c r="C14" s="19">
        <v>659622513</v>
      </c>
      <c r="D14" s="20">
        <f t="shared" si="0"/>
        <v>-445279487</v>
      </c>
    </row>
    <row r="15" spans="1:4" s="21" customFormat="1" ht="26.25" customHeight="1">
      <c r="A15" s="18" t="s">
        <v>8</v>
      </c>
      <c r="B15" s="19">
        <v>80000000</v>
      </c>
      <c r="C15" s="19">
        <v>80000000</v>
      </c>
      <c r="D15" s="20">
        <f t="shared" si="0"/>
        <v>0</v>
      </c>
    </row>
    <row r="16" spans="1:4" s="2" customFormat="1" ht="26.25" customHeight="1">
      <c r="A16" s="18" t="s">
        <v>9</v>
      </c>
      <c r="B16" s="19"/>
      <c r="C16" s="19"/>
      <c r="D16" s="20">
        <f t="shared" si="0"/>
        <v>0</v>
      </c>
    </row>
    <row r="17" spans="1:4" s="2" customFormat="1" ht="26.25" customHeight="1">
      <c r="A17" s="18" t="s">
        <v>25</v>
      </c>
      <c r="B17" s="19">
        <v>2420000000</v>
      </c>
      <c r="C17" s="19">
        <v>2420000000</v>
      </c>
      <c r="D17" s="20">
        <f t="shared" si="0"/>
        <v>0</v>
      </c>
    </row>
    <row r="18" spans="1:4" s="2" customFormat="1" ht="26.25" customHeight="1">
      <c r="A18" s="18" t="s">
        <v>10</v>
      </c>
      <c r="B18" s="19"/>
      <c r="C18" s="19"/>
      <c r="D18" s="20">
        <f t="shared" si="0"/>
        <v>0</v>
      </c>
    </row>
    <row r="19" spans="1:4" s="2" customFormat="1" ht="26.25" customHeight="1">
      <c r="A19" s="18" t="s">
        <v>26</v>
      </c>
      <c r="B19" s="19">
        <v>1672500000</v>
      </c>
      <c r="C19" s="19">
        <v>1672500000</v>
      </c>
      <c r="D19" s="20">
        <f t="shared" si="0"/>
        <v>0</v>
      </c>
    </row>
    <row r="20" spans="1:4" s="2" customFormat="1" ht="26.25" customHeight="1">
      <c r="A20" s="18" t="s">
        <v>11</v>
      </c>
      <c r="B20" s="19">
        <v>82000000</v>
      </c>
      <c r="C20" s="19">
        <v>82000000</v>
      </c>
      <c r="D20" s="20">
        <f t="shared" si="0"/>
        <v>0</v>
      </c>
    </row>
    <row r="21" spans="1:4" s="2" customFormat="1" ht="26.25" customHeight="1">
      <c r="A21" s="18" t="s">
        <v>12</v>
      </c>
      <c r="B21" s="19">
        <v>280000000</v>
      </c>
      <c r="C21" s="19">
        <v>280000000</v>
      </c>
      <c r="D21" s="23">
        <f t="shared" si="0"/>
        <v>0</v>
      </c>
    </row>
    <row r="22" spans="1:4" s="2" customFormat="1" ht="26.25" customHeight="1">
      <c r="A22" s="18" t="s">
        <v>13</v>
      </c>
      <c r="B22" s="19">
        <v>3779600000</v>
      </c>
      <c r="C22" s="19">
        <v>3019900000</v>
      </c>
      <c r="D22" s="23">
        <f t="shared" si="0"/>
        <v>-759700000</v>
      </c>
    </row>
    <row r="23" spans="1:4" s="2" customFormat="1" ht="26.25" customHeight="1">
      <c r="A23" s="18" t="s">
        <v>27</v>
      </c>
      <c r="B23" s="19"/>
      <c r="C23" s="19"/>
      <c r="D23" s="23">
        <f t="shared" si="0"/>
        <v>0</v>
      </c>
    </row>
    <row r="24" spans="1:4" s="2" customFormat="1" ht="26.25" customHeight="1">
      <c r="A24" s="18" t="s">
        <v>14</v>
      </c>
      <c r="B24" s="19">
        <v>332353000</v>
      </c>
      <c r="C24" s="19">
        <v>332353000</v>
      </c>
      <c r="D24" s="23">
        <f t="shared" si="0"/>
        <v>0</v>
      </c>
    </row>
    <row r="25" spans="1:4" s="2" customFormat="1" ht="26.25" customHeight="1">
      <c r="A25" s="18" t="s">
        <v>15</v>
      </c>
      <c r="B25" s="19"/>
      <c r="C25" s="19"/>
      <c r="D25" s="23">
        <f t="shared" si="0"/>
        <v>0</v>
      </c>
    </row>
    <row r="26" spans="1:4" s="2" customFormat="1" ht="26.25" customHeight="1">
      <c r="A26" s="18" t="s">
        <v>16</v>
      </c>
      <c r="B26" s="19">
        <v>1951623000</v>
      </c>
      <c r="C26" s="19">
        <v>1951623000</v>
      </c>
      <c r="D26" s="23">
        <f t="shared" si="0"/>
        <v>0</v>
      </c>
    </row>
    <row r="27" spans="1:4" s="2" customFormat="1" ht="26.25" customHeight="1">
      <c r="A27" s="18" t="s">
        <v>17</v>
      </c>
      <c r="B27" s="19">
        <v>10000000</v>
      </c>
      <c r="C27" s="19">
        <v>10000000</v>
      </c>
      <c r="D27" s="23">
        <f t="shared" si="0"/>
        <v>0</v>
      </c>
    </row>
    <row r="28" spans="1:4" s="2" customFormat="1" ht="26.25" customHeight="1">
      <c r="A28" s="18" t="s">
        <v>28</v>
      </c>
      <c r="B28" s="19">
        <v>700000000</v>
      </c>
      <c r="C28" s="19">
        <v>700000000</v>
      </c>
      <c r="D28" s="23">
        <f t="shared" si="0"/>
        <v>0</v>
      </c>
    </row>
    <row r="29" spans="1:4" s="2" customFormat="1" ht="26.25" customHeight="1">
      <c r="A29" s="1"/>
      <c r="B29" s="24"/>
      <c r="C29" s="24"/>
      <c r="D29" s="20"/>
    </row>
    <row r="30" spans="1:4" s="2" customFormat="1" ht="46.5" customHeight="1">
      <c r="A30" s="1"/>
      <c r="B30" s="24"/>
      <c r="C30" s="24"/>
      <c r="D30" s="20"/>
    </row>
    <row r="31" spans="1:4" s="2" customFormat="1" ht="31.5" customHeight="1" thickBot="1">
      <c r="A31" s="25" t="s">
        <v>29</v>
      </c>
      <c r="B31" s="26">
        <f>SUM(B7:B28)</f>
        <v>21778895000</v>
      </c>
      <c r="C31" s="26">
        <f>SUM(C7:C28)</f>
        <v>31309636246</v>
      </c>
      <c r="D31" s="27">
        <f>C31-B31</f>
        <v>9530741246</v>
      </c>
    </row>
    <row r="32" spans="1:4" s="2" customFormat="1" ht="16.5">
      <c r="A32" s="1"/>
      <c r="D32" s="3"/>
    </row>
  </sheetData>
  <mergeCells count="7">
    <mergeCell ref="A5:A6"/>
    <mergeCell ref="B5:B6"/>
    <mergeCell ref="C5:C6"/>
    <mergeCell ref="A2:D2"/>
    <mergeCell ref="A3:D3"/>
    <mergeCell ref="A4:C4"/>
    <mergeCell ref="D5:D6"/>
  </mergeCells>
  <printOptions/>
  <pageMargins left="0.5905511811023623" right="0.5905511811023623" top="0.8661417322834646" bottom="1.1811023622047245" header="0.5118110236220472" footer="0.5118110236220472"/>
  <pageSetup horizontalDpi="600" verticalDpi="600" orientation="portrait" paperSize="9" scale="86" r:id="rId1"/>
  <rowBreaks count="3" manualBreakCount="3">
    <brk id="34" max="255" man="1"/>
    <brk id="62" max="255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2007-05-15T06:08:26Z</dcterms:created>
  <dcterms:modified xsi:type="dcterms:W3CDTF">2007-05-15T06:08:55Z</dcterms:modified>
  <cp:category/>
  <cp:version/>
  <cp:contentType/>
  <cp:contentStatus/>
</cp:coreProperties>
</file>