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0"/>
  </bookViews>
  <sheets>
    <sheet name="彙總" sheetId="1" r:id="rId1"/>
    <sheet name="Sheet1" sheetId="2" r:id="rId2"/>
    <sheet name="Sheet2" sheetId="3" r:id="rId3"/>
    <sheet name="Sheet3" sheetId="4" r:id="rId4"/>
  </sheets>
  <definedNames>
    <definedName name="\c">#REF!</definedName>
    <definedName name="\p">#REF!</definedName>
    <definedName name="_xlnm.Print_Area" localSheetId="0">'彙總'!$A$1:$Q$31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<sst xmlns="http://schemas.openxmlformats.org/spreadsheetml/2006/main" count="48" uniqueCount="39">
  <si>
    <t>預    算    數</t>
  </si>
  <si>
    <t>營建建設基金</t>
  </si>
  <si>
    <t>榮民醫療作業基金</t>
  </si>
  <si>
    <r>
      <t>基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金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名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稱</t>
    </r>
  </si>
  <si>
    <t>行政院國家發展基金</t>
  </si>
  <si>
    <t>國軍生產及服務作業基金</t>
  </si>
  <si>
    <t>國軍官兵購置住宅貸款基金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</si>
  <si>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</si>
  <si>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</si>
  <si>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</si>
  <si>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</si>
  <si>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</si>
  <si>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</si>
  <si>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</si>
  <si>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</si>
  <si>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</si>
  <si>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</si>
  <si>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</si>
  <si>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</si>
  <si>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</si>
  <si>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</si>
  <si>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</si>
  <si>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故宮文物藝術發展基金</t>
  </si>
  <si>
    <t>原住民族綜合發展基金</t>
  </si>
  <si>
    <r>
      <t>合</t>
    </r>
    <r>
      <rPr>
        <b/>
        <sz val="10"/>
        <rFont val="Times New Roman"/>
        <family val="1"/>
      </rPr>
      <t xml:space="preserve">               </t>
    </r>
    <r>
      <rPr>
        <b/>
        <sz val="10"/>
        <rFont val="華康粗明體"/>
        <family val="3"/>
      </rPr>
      <t>計</t>
    </r>
  </si>
  <si>
    <r>
      <t xml:space="preserve">  </t>
    </r>
    <r>
      <rPr>
        <b/>
        <sz val="20"/>
        <rFont val="華康粗明體"/>
        <family val="3"/>
      </rPr>
      <t>員</t>
    </r>
    <r>
      <rPr>
        <b/>
        <sz val="20"/>
        <rFont val="Times New Roman"/>
        <family val="1"/>
      </rPr>
      <t xml:space="preserve"> </t>
    </r>
    <r>
      <rPr>
        <b/>
        <sz val="20"/>
        <rFont val="華康粗明體"/>
        <family val="3"/>
      </rPr>
      <t>工</t>
    </r>
    <r>
      <rPr>
        <b/>
        <sz val="20"/>
        <rFont val="Times New Roman"/>
        <family val="1"/>
      </rPr>
      <t xml:space="preserve"> </t>
    </r>
    <r>
      <rPr>
        <b/>
        <sz val="20"/>
        <rFont val="華康粗明體"/>
        <family val="3"/>
      </rPr>
      <t>人</t>
    </r>
    <r>
      <rPr>
        <b/>
        <sz val="20"/>
        <rFont val="Times New Roman"/>
        <family val="1"/>
      </rPr>
      <t xml:space="preserve"> </t>
    </r>
    <r>
      <rPr>
        <b/>
        <sz val="20"/>
        <rFont val="華康粗明體"/>
        <family val="3"/>
      </rPr>
      <t>數</t>
    </r>
    <r>
      <rPr>
        <b/>
        <sz val="20"/>
        <rFont val="Times New Roman"/>
        <family val="1"/>
      </rPr>
      <t xml:space="preserve">     </t>
    </r>
  </si>
  <si>
    <r>
      <t xml:space="preserve"> </t>
    </r>
    <r>
      <rPr>
        <b/>
        <sz val="20"/>
        <rFont val="華康粗明體"/>
        <family val="3"/>
      </rPr>
      <t>彙</t>
    </r>
    <r>
      <rPr>
        <b/>
        <sz val="20"/>
        <rFont val="Times New Roman"/>
        <family val="1"/>
      </rPr>
      <t xml:space="preserve"> </t>
    </r>
    <r>
      <rPr>
        <b/>
        <sz val="20"/>
        <rFont val="華康粗明體"/>
        <family val="3"/>
      </rPr>
      <t>總</t>
    </r>
    <r>
      <rPr>
        <b/>
        <sz val="20"/>
        <rFont val="Times New Roman"/>
        <family val="1"/>
      </rPr>
      <t xml:space="preserve"> </t>
    </r>
    <r>
      <rPr>
        <b/>
        <sz val="20"/>
        <rFont val="華康粗明體"/>
        <family val="3"/>
      </rPr>
      <t>表</t>
    </r>
  </si>
  <si>
    <r>
      <t xml:space="preserve">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 xml:space="preserve">  </t>
    </r>
  </si>
  <si>
    <r>
      <t xml:space="preserve">  95</t>
    </r>
    <r>
      <rPr>
        <b/>
        <sz val="13"/>
        <rFont val="華康粗明體"/>
        <family val="3"/>
      </rPr>
      <t>年度</t>
    </r>
  </si>
  <si>
    <t>決    算    數</t>
  </si>
  <si>
    <r>
      <t>專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任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員</t>
    </r>
  </si>
  <si>
    <t>兼任人員</t>
  </si>
  <si>
    <t>職員</t>
  </si>
  <si>
    <t>警員</t>
  </si>
  <si>
    <t>技工
(駕駛)</t>
  </si>
  <si>
    <t>工友</t>
  </si>
  <si>
    <t>聘用</t>
  </si>
  <si>
    <t>約僱</t>
  </si>
  <si>
    <t>合  計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</si>
</sst>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&quot; +&quot;* #,##0.00_);_(&quot; -&quot;* #,##0.00_);_(* &quot;&quot;_);_(@_)"/>
    <numFmt numFmtId="208" formatCode="#,##0_ "/>
    <numFmt numFmtId="209" formatCode="_(* #,##0._);_(&quot;–&quot;* #,##0._);_(* &quot;…&quot;_);_(@_)"/>
    <numFmt numFmtId="210" formatCode="_(* #,##0\);_(&quot;–&quot;* #,##0\);_(* &quot;…&quot;_);_(@_)"/>
    <numFmt numFmtId="211" formatCode="_(* #,##0;_(&quot;–&quot;* #,##0;_(* &quot;…&quot;_);_(@_)"/>
    <numFmt numFmtId="212" formatCode="0_ "/>
    <numFmt numFmtId="213" formatCode="_(* #,##0_);_(&quot;–&quot;* #,##0_);_(* &quot;…&quot;_);_(@_)"/>
    <numFmt numFmtId="214" formatCode="_(&quot; +&quot;* #,##0_);_(&quot;－&quot;* #,##0_);_(* &quot;…&quot;_);_(@_)"/>
    <numFmt numFmtId="215" formatCode="0_);[Red]\(0\)"/>
    <numFmt numFmtId="216" formatCode="_(* #,##0.00;_(&quot;–&quot;* #,##0.00;_(* &quot;…&quot;_);_(@_)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name val="華康粗明體"/>
      <family val="3"/>
    </font>
    <font>
      <b/>
      <sz val="20"/>
      <name val="Times New Roman"/>
      <family val="1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4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1"/>
      <name val="華康粗明體"/>
      <family val="3"/>
    </font>
    <font>
      <b/>
      <sz val="10"/>
      <name val="華康粗明體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3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2" borderId="0" xfId="19" applyFont="1" applyFill="1" applyBorder="1" applyAlignment="1" applyProtection="1">
      <alignment vertical="center"/>
      <protection/>
    </xf>
    <xf numFmtId="0" fontId="0" fillId="2" borderId="0" xfId="19" applyFont="1" applyFill="1" applyAlignment="1" applyProtection="1">
      <alignment vertical="center"/>
      <protection/>
    </xf>
    <xf numFmtId="0" fontId="13" fillId="2" borderId="2" xfId="19" applyFont="1" applyFill="1" applyBorder="1" applyAlignment="1" applyProtection="1">
      <alignment horizontal="center" vertical="center"/>
      <protection/>
    </xf>
    <xf numFmtId="0" fontId="18" fillId="2" borderId="3" xfId="19" applyFont="1" applyFill="1" applyBorder="1" applyAlignment="1" applyProtection="1">
      <alignment horizontal="center" vertical="center"/>
      <protection/>
    </xf>
    <xf numFmtId="0" fontId="18" fillId="2" borderId="4" xfId="19" applyFont="1" applyFill="1" applyBorder="1" applyAlignment="1" applyProtection="1">
      <alignment horizontal="center" vertical="center"/>
      <protection/>
    </xf>
    <xf numFmtId="0" fontId="22" fillId="2" borderId="3" xfId="19" applyFont="1" applyFill="1" applyBorder="1" applyAlignment="1" applyProtection="1">
      <alignment vertical="center"/>
      <protection/>
    </xf>
    <xf numFmtId="0" fontId="22" fillId="2" borderId="3" xfId="19" applyFont="1" applyFill="1" applyBorder="1" applyAlignment="1" applyProtection="1">
      <alignment vertical="center" wrapText="1"/>
      <protection/>
    </xf>
    <xf numFmtId="41" fontId="22" fillId="2" borderId="5" xfId="19" applyNumberFormat="1" applyFont="1" applyFill="1" applyBorder="1" applyAlignment="1" applyProtection="1">
      <alignment horizontal="center" vertical="center"/>
      <protection/>
    </xf>
    <xf numFmtId="0" fontId="0" fillId="2" borderId="0" xfId="19" applyFont="1" applyFill="1" applyProtection="1">
      <alignment/>
      <protection/>
    </xf>
    <xf numFmtId="0" fontId="0" fillId="2" borderId="0" xfId="19" applyFont="1" applyFill="1" applyBorder="1" applyAlignment="1" applyProtection="1">
      <alignment vertical="center"/>
      <protection locked="0"/>
    </xf>
    <xf numFmtId="0" fontId="0" fillId="2" borderId="0" xfId="19" applyFont="1" applyFill="1" applyProtection="1">
      <alignment/>
      <protection locked="0"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10" fillId="0" borderId="0" xfId="19" applyFont="1" applyFill="1" applyAlignment="1" applyProtection="1">
      <alignment horizontal="centerContinuous" vertical="center"/>
      <protection/>
    </xf>
    <xf numFmtId="0" fontId="11" fillId="0" borderId="0" xfId="19" applyFont="1" applyFill="1" applyAlignment="1" applyProtection="1">
      <alignment horizontal="center" vertical="center"/>
      <protection/>
    </xf>
    <xf numFmtId="0" fontId="11" fillId="0" borderId="0" xfId="19" applyFont="1" applyFill="1" applyBorder="1" applyAlignment="1" applyProtection="1">
      <alignment horizontal="left" vertical="center"/>
      <protection/>
    </xf>
    <xf numFmtId="0" fontId="10" fillId="0" borderId="0" xfId="19" applyFont="1" applyFill="1" applyBorder="1" applyAlignment="1" applyProtection="1">
      <alignment horizontal="centerContinuous" vertical="center"/>
      <protection/>
    </xf>
    <xf numFmtId="41" fontId="12" fillId="0" borderId="0" xfId="22" applyFont="1" applyFill="1" applyAlignment="1" applyProtection="1">
      <alignment horizontal="center" vertical="center"/>
      <protection/>
    </xf>
    <xf numFmtId="41" fontId="12" fillId="0" borderId="0" xfId="22" applyFont="1" applyFill="1" applyAlignment="1" applyProtection="1">
      <alignment horizontal="right" vertical="center"/>
      <protection/>
    </xf>
    <xf numFmtId="41" fontId="12" fillId="0" borderId="0" xfId="22" applyFont="1" applyFill="1" applyBorder="1" applyAlignment="1" applyProtection="1">
      <alignment horizontal="left" vertical="center"/>
      <protection/>
    </xf>
    <xf numFmtId="41" fontId="12" fillId="0" borderId="0" xfId="22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horizontal="centerContinuous" vertical="center"/>
      <protection/>
    </xf>
    <xf numFmtId="0" fontId="15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horizontal="center" vertical="center"/>
      <protection/>
    </xf>
    <xf numFmtId="0" fontId="15" fillId="0" borderId="0" xfId="19" applyFont="1" applyFill="1" applyBorder="1" applyAlignment="1" applyProtection="1">
      <alignment vertical="center"/>
      <protection/>
    </xf>
    <xf numFmtId="0" fontId="13" fillId="0" borderId="0" xfId="19" applyFont="1" applyFill="1" applyBorder="1" applyAlignment="1" applyProtection="1">
      <alignment horizontal="right" vertical="center"/>
      <protection/>
    </xf>
    <xf numFmtId="0" fontId="17" fillId="0" borderId="6" xfId="19" applyFont="1" applyFill="1" applyBorder="1" applyAlignment="1" applyProtection="1">
      <alignment horizontal="centerContinuous" vertical="center"/>
      <protection/>
    </xf>
    <xf numFmtId="0" fontId="17" fillId="0" borderId="7" xfId="19" applyFont="1" applyFill="1" applyBorder="1" applyAlignment="1" applyProtection="1">
      <alignment horizontal="centerContinuous" vertical="center"/>
      <protection/>
    </xf>
    <xf numFmtId="0" fontId="17" fillId="0" borderId="8" xfId="19" applyFont="1" applyFill="1" applyBorder="1" applyAlignment="1" applyProtection="1">
      <alignment horizontal="centerContinuous" vertical="center"/>
      <protection/>
    </xf>
    <xf numFmtId="0" fontId="20" fillId="0" borderId="9" xfId="19" applyFont="1" applyFill="1" applyBorder="1" applyAlignment="1" applyProtection="1">
      <alignment horizontal="centerContinuous" vertical="center"/>
      <protection/>
    </xf>
    <xf numFmtId="0" fontId="20" fillId="0" borderId="10" xfId="19" applyFont="1" applyFill="1" applyBorder="1" applyAlignment="1" applyProtection="1">
      <alignment horizontal="centerContinuous" vertical="center"/>
      <protection/>
    </xf>
    <xf numFmtId="0" fontId="17" fillId="0" borderId="10" xfId="19" applyFont="1" applyFill="1" applyBorder="1" applyAlignment="1" applyProtection="1">
      <alignment horizontal="centerContinuous" vertical="center"/>
      <protection/>
    </xf>
    <xf numFmtId="0" fontId="20" fillId="0" borderId="11" xfId="19" applyFont="1" applyFill="1" applyBorder="1" applyAlignment="1" applyProtection="1">
      <alignment horizontal="center" vertical="center"/>
      <protection/>
    </xf>
    <xf numFmtId="0" fontId="20" fillId="0" borderId="12" xfId="19" applyFont="1" applyFill="1" applyBorder="1" applyAlignment="1" applyProtection="1">
      <alignment horizontal="center" vertical="center"/>
      <protection/>
    </xf>
    <xf numFmtId="0" fontId="21" fillId="0" borderId="1" xfId="19" applyFont="1" applyFill="1" applyBorder="1" applyAlignment="1" applyProtection="1">
      <alignment horizontal="center" vertical="center" wrapText="1"/>
      <protection/>
    </xf>
    <xf numFmtId="0" fontId="21" fillId="0" borderId="9" xfId="19" applyFont="1" applyFill="1" applyBorder="1" applyAlignment="1" applyProtection="1">
      <alignment horizontal="center" vertical="center" wrapText="1"/>
      <protection/>
    </xf>
    <xf numFmtId="189" fontId="23" fillId="0" borderId="3" xfId="23" applyNumberFormat="1" applyFont="1" applyFill="1" applyBorder="1" applyAlignment="1" applyProtection="1" quotePrefix="1">
      <alignment horizontal="right" vertical="center"/>
      <protection locked="0"/>
    </xf>
    <xf numFmtId="189" fontId="1" fillId="0" borderId="3" xfId="19" applyNumberFormat="1" applyFont="1" applyFill="1" applyBorder="1" applyAlignment="1" applyProtection="1">
      <alignment horizontal="right" vertical="center"/>
      <protection locked="0"/>
    </xf>
    <xf numFmtId="189" fontId="1" fillId="0" borderId="0" xfId="19" applyNumberFormat="1" applyFont="1" applyFill="1" applyBorder="1" applyAlignment="1" applyProtection="1">
      <alignment horizontal="right" vertical="center"/>
      <protection/>
    </xf>
    <xf numFmtId="189" fontId="1" fillId="0" borderId="3" xfId="19" applyNumberFormat="1" applyFont="1" applyFill="1" applyBorder="1" applyAlignment="1" applyProtection="1">
      <alignment horizontal="right" vertical="center"/>
      <protection/>
    </xf>
    <xf numFmtId="189" fontId="1" fillId="0" borderId="0" xfId="19" applyNumberFormat="1" applyFont="1" applyFill="1" applyBorder="1" applyAlignment="1" applyProtection="1">
      <alignment horizontal="right" vertical="center"/>
      <protection locked="0"/>
    </xf>
    <xf numFmtId="189" fontId="1" fillId="0" borderId="13" xfId="19" applyNumberFormat="1" applyFont="1" applyFill="1" applyBorder="1" applyAlignment="1" applyProtection="1">
      <alignment horizontal="right" vertical="center"/>
      <protection/>
    </xf>
    <xf numFmtId="189" fontId="23" fillId="0" borderId="3" xfId="23" applyNumberFormat="1" applyFont="1" applyFill="1" applyBorder="1" applyAlignment="1" applyProtection="1" quotePrefix="1">
      <alignment horizontal="right" vertical="center"/>
      <protection/>
    </xf>
    <xf numFmtId="189" fontId="25" fillId="0" borderId="14" xfId="19" applyNumberFormat="1" applyFont="1" applyFill="1" applyBorder="1" applyAlignment="1" applyProtection="1">
      <alignment horizontal="right" vertical="center"/>
      <protection/>
    </xf>
    <xf numFmtId="189" fontId="25" fillId="0" borderId="5" xfId="19" applyNumberFormat="1" applyFont="1" applyFill="1" applyBorder="1" applyAlignment="1" applyProtection="1">
      <alignment horizontal="right" vertical="center"/>
      <protection/>
    </xf>
    <xf numFmtId="189" fontId="25" fillId="0" borderId="15" xfId="19" applyNumberFormat="1" applyFont="1" applyFill="1" applyBorder="1" applyAlignment="1" applyProtection="1">
      <alignment horizontal="right" vertical="center"/>
      <protection/>
    </xf>
    <xf numFmtId="0" fontId="0" fillId="0" borderId="0" xfId="19" applyFont="1" applyFill="1" applyAlignment="1">
      <alignment vertical="center"/>
      <protection/>
    </xf>
    <xf numFmtId="0" fontId="0" fillId="0" borderId="4" xfId="19" applyFont="1" applyFill="1" applyBorder="1" applyAlignment="1" applyProtection="1">
      <alignment horizontal="center" vertical="center"/>
      <protection/>
    </xf>
    <xf numFmtId="0" fontId="0" fillId="0" borderId="16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0" fillId="0" borderId="0" xfId="19" applyFont="1" applyFill="1" applyProtection="1">
      <alignment/>
      <protection locked="0"/>
    </xf>
    <xf numFmtId="0" fontId="0" fillId="0" borderId="0" xfId="19" applyFont="1" applyFill="1" applyBorder="1" applyProtection="1">
      <alignment/>
      <protection locked="0"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R05" xfId="19"/>
    <cellStyle name="Comma" xfId="20"/>
    <cellStyle name="Comma [0]" xfId="21"/>
    <cellStyle name="千分位[0]_R05" xfId="22"/>
    <cellStyle name="千分位_資本支出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Q35"/>
  <sheetViews>
    <sheetView tabSelected="1" view="pageBreakPreview" zoomScale="75" zoomScaleNormal="75" zoomScaleSheetLayoutView="75" workbookViewId="0" topLeftCell="F1">
      <selection activeCell="B31" sqref="B31"/>
    </sheetView>
  </sheetViews>
  <sheetFormatPr defaultColWidth="9.00390625" defaultRowHeight="16.5"/>
  <cols>
    <col min="1" max="1" width="32.875" style="10" customWidth="1"/>
    <col min="2" max="2" width="9.25390625" style="54" bestFit="1" customWidth="1"/>
    <col min="3" max="3" width="8.25390625" style="54" bestFit="1" customWidth="1"/>
    <col min="4" max="4" width="9.875" style="54" bestFit="1" customWidth="1"/>
    <col min="5" max="5" width="8.50390625" style="54" bestFit="1" customWidth="1"/>
    <col min="6" max="7" width="8.25390625" style="54" bestFit="1" customWidth="1"/>
    <col min="8" max="8" width="10.00390625" style="54" customWidth="1"/>
    <col min="9" max="9" width="12.875" style="55" customWidth="1"/>
    <col min="10" max="16" width="10.25390625" style="54" customWidth="1"/>
    <col min="17" max="17" width="12.00390625" style="55" bestFit="1" customWidth="1"/>
    <col min="18" max="16384" width="8.875" style="11" customWidth="1"/>
  </cols>
  <sheetData>
    <row r="1" spans="1:17" s="2" customFormat="1" ht="18" customHeight="1">
      <c r="A1" s="1"/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12"/>
      <c r="P1" s="12"/>
      <c r="Q1" s="13"/>
    </row>
    <row r="2" spans="1:17" s="2" customFormat="1" ht="36" customHeight="1">
      <c r="A2" s="1"/>
      <c r="B2" s="14"/>
      <c r="C2" s="14"/>
      <c r="D2" s="14"/>
      <c r="E2" s="14"/>
      <c r="F2" s="15" t="s">
        <v>25</v>
      </c>
      <c r="G2" s="47"/>
      <c r="H2" s="47"/>
      <c r="I2" s="16" t="s">
        <v>26</v>
      </c>
      <c r="J2" s="14"/>
      <c r="K2" s="14"/>
      <c r="L2" s="14"/>
      <c r="M2" s="14"/>
      <c r="N2" s="14"/>
      <c r="O2" s="14"/>
      <c r="P2" s="14"/>
      <c r="Q2" s="17"/>
    </row>
    <row r="3" spans="1:17" s="2" customFormat="1" ht="18" customHeight="1">
      <c r="A3" s="1"/>
      <c r="B3" s="18"/>
      <c r="C3" s="18"/>
      <c r="D3" s="18"/>
      <c r="E3" s="18"/>
      <c r="F3" s="18"/>
      <c r="G3" s="19"/>
      <c r="H3" s="19"/>
      <c r="I3" s="20"/>
      <c r="J3" s="20"/>
      <c r="K3" s="18"/>
      <c r="L3" s="18"/>
      <c r="M3" s="18"/>
      <c r="N3" s="18"/>
      <c r="O3" s="18"/>
      <c r="P3" s="18"/>
      <c r="Q3" s="21"/>
    </row>
    <row r="4" spans="1:17" s="2" customFormat="1" ht="31.5" customHeight="1" thickBot="1">
      <c r="A4" s="1"/>
      <c r="B4" s="22"/>
      <c r="C4" s="22"/>
      <c r="D4" s="22"/>
      <c r="E4" s="22"/>
      <c r="F4" s="22"/>
      <c r="G4" s="23" t="s">
        <v>27</v>
      </c>
      <c r="H4" s="24"/>
      <c r="I4" s="25" t="s">
        <v>28</v>
      </c>
      <c r="J4" s="26"/>
      <c r="K4" s="26"/>
      <c r="L4" s="22"/>
      <c r="M4" s="22"/>
      <c r="N4" s="22"/>
      <c r="O4" s="22"/>
      <c r="P4" s="22"/>
      <c r="Q4" s="22"/>
    </row>
    <row r="5" spans="1:17" s="2" customFormat="1" ht="23.25" customHeight="1">
      <c r="A5" s="3" t="s">
        <v>3</v>
      </c>
      <c r="B5" s="27" t="s">
        <v>0</v>
      </c>
      <c r="C5" s="28"/>
      <c r="D5" s="28"/>
      <c r="E5" s="28"/>
      <c r="F5" s="28"/>
      <c r="G5" s="28"/>
      <c r="H5" s="28"/>
      <c r="I5" s="29"/>
      <c r="J5" s="27" t="s">
        <v>29</v>
      </c>
      <c r="K5" s="28"/>
      <c r="L5" s="28"/>
      <c r="M5" s="28"/>
      <c r="N5" s="28"/>
      <c r="O5" s="28"/>
      <c r="P5" s="28"/>
      <c r="Q5" s="28"/>
    </row>
    <row r="6" spans="1:17" s="2" customFormat="1" ht="24.75" customHeight="1">
      <c r="A6" s="4"/>
      <c r="B6" s="30" t="s">
        <v>30</v>
      </c>
      <c r="C6" s="31"/>
      <c r="D6" s="31"/>
      <c r="E6" s="31"/>
      <c r="F6" s="32"/>
      <c r="G6" s="32"/>
      <c r="H6" s="32"/>
      <c r="I6" s="33" t="s">
        <v>31</v>
      </c>
      <c r="J6" s="30" t="s">
        <v>30</v>
      </c>
      <c r="K6" s="31"/>
      <c r="L6" s="31"/>
      <c r="M6" s="31"/>
      <c r="N6" s="32"/>
      <c r="O6" s="32"/>
      <c r="P6" s="32"/>
      <c r="Q6" s="34" t="s">
        <v>31</v>
      </c>
    </row>
    <row r="7" spans="1:17" s="2" customFormat="1" ht="38.25" customHeight="1">
      <c r="A7" s="5"/>
      <c r="B7" s="35" t="s">
        <v>32</v>
      </c>
      <c r="C7" s="35" t="s">
        <v>33</v>
      </c>
      <c r="D7" s="35" t="s">
        <v>34</v>
      </c>
      <c r="E7" s="35" t="s">
        <v>35</v>
      </c>
      <c r="F7" s="35" t="s">
        <v>36</v>
      </c>
      <c r="G7" s="35" t="s">
        <v>37</v>
      </c>
      <c r="H7" s="36" t="s">
        <v>38</v>
      </c>
      <c r="I7" s="48"/>
      <c r="J7" s="35" t="s">
        <v>32</v>
      </c>
      <c r="K7" s="35" t="s">
        <v>33</v>
      </c>
      <c r="L7" s="35" t="s">
        <v>34</v>
      </c>
      <c r="M7" s="35" t="s">
        <v>35</v>
      </c>
      <c r="N7" s="35" t="s">
        <v>36</v>
      </c>
      <c r="O7" s="35" t="s">
        <v>37</v>
      </c>
      <c r="P7" s="36" t="s">
        <v>38</v>
      </c>
      <c r="Q7" s="49"/>
    </row>
    <row r="8" spans="1:17" s="2" customFormat="1" ht="25.5" customHeight="1">
      <c r="A8" s="6" t="s">
        <v>4</v>
      </c>
      <c r="B8" s="37"/>
      <c r="C8" s="37"/>
      <c r="D8" s="37"/>
      <c r="E8" s="37"/>
      <c r="F8" s="38">
        <v>9</v>
      </c>
      <c r="G8" s="38">
        <v>4</v>
      </c>
      <c r="H8" s="39">
        <f aca="true" t="shared" si="0" ref="H8:H29">SUM(B8:G8)</f>
        <v>13</v>
      </c>
      <c r="I8" s="38">
        <v>73</v>
      </c>
      <c r="J8" s="37"/>
      <c r="K8" s="37"/>
      <c r="L8" s="37"/>
      <c r="M8" s="37"/>
      <c r="N8" s="38">
        <v>10</v>
      </c>
      <c r="O8" s="38">
        <v>4</v>
      </c>
      <c r="P8" s="40">
        <f aca="true" t="shared" si="1" ref="P8:P29">SUM(J8:O8)</f>
        <v>14</v>
      </c>
      <c r="Q8" s="41">
        <v>51</v>
      </c>
    </row>
    <row r="9" spans="1:17" s="2" customFormat="1" ht="25.5" customHeight="1">
      <c r="A9" s="6" t="s">
        <v>1</v>
      </c>
      <c r="B9" s="37"/>
      <c r="C9" s="37"/>
      <c r="D9" s="37"/>
      <c r="E9" s="37"/>
      <c r="F9" s="38">
        <v>9</v>
      </c>
      <c r="G9" s="38">
        <v>64</v>
      </c>
      <c r="H9" s="39">
        <f t="shared" si="0"/>
        <v>73</v>
      </c>
      <c r="I9" s="38">
        <v>35</v>
      </c>
      <c r="J9" s="37"/>
      <c r="K9" s="37"/>
      <c r="L9" s="37"/>
      <c r="M9" s="37"/>
      <c r="N9" s="38">
        <v>9</v>
      </c>
      <c r="O9" s="38">
        <v>59</v>
      </c>
      <c r="P9" s="40">
        <f t="shared" si="1"/>
        <v>68</v>
      </c>
      <c r="Q9" s="41">
        <v>27</v>
      </c>
    </row>
    <row r="10" spans="1:17" s="2" customFormat="1" ht="25.5" customHeight="1">
      <c r="A10" s="7" t="s">
        <v>5</v>
      </c>
      <c r="B10" s="37"/>
      <c r="C10" s="37"/>
      <c r="D10" s="37"/>
      <c r="E10" s="37"/>
      <c r="F10" s="38"/>
      <c r="G10" s="38"/>
      <c r="H10" s="39">
        <f t="shared" si="0"/>
        <v>0</v>
      </c>
      <c r="I10" s="38">
        <v>10204</v>
      </c>
      <c r="J10" s="37"/>
      <c r="K10" s="37"/>
      <c r="L10" s="37"/>
      <c r="M10" s="37"/>
      <c r="N10" s="38"/>
      <c r="O10" s="38"/>
      <c r="P10" s="40">
        <f t="shared" si="1"/>
        <v>0</v>
      </c>
      <c r="Q10" s="41">
        <v>9990</v>
      </c>
    </row>
    <row r="11" spans="1:17" s="2" customFormat="1" ht="25.5" customHeight="1">
      <c r="A11" s="7" t="s">
        <v>6</v>
      </c>
      <c r="B11" s="37"/>
      <c r="C11" s="37"/>
      <c r="D11" s="37"/>
      <c r="E11" s="37"/>
      <c r="F11" s="38"/>
      <c r="G11" s="38"/>
      <c r="H11" s="39">
        <f t="shared" si="0"/>
        <v>0</v>
      </c>
      <c r="I11" s="38">
        <v>19</v>
      </c>
      <c r="J11" s="37"/>
      <c r="K11" s="37"/>
      <c r="L11" s="37"/>
      <c r="M11" s="37"/>
      <c r="N11" s="38"/>
      <c r="O11" s="38"/>
      <c r="P11" s="40">
        <f t="shared" si="1"/>
        <v>0</v>
      </c>
      <c r="Q11" s="41">
        <v>19</v>
      </c>
    </row>
    <row r="12" spans="1:17" s="2" customFormat="1" ht="25.5" customHeight="1">
      <c r="A12" s="7" t="s">
        <v>7</v>
      </c>
      <c r="B12" s="37"/>
      <c r="C12" s="37"/>
      <c r="D12" s="37"/>
      <c r="E12" s="37"/>
      <c r="F12" s="38"/>
      <c r="G12" s="38"/>
      <c r="H12" s="39">
        <f t="shared" si="0"/>
        <v>0</v>
      </c>
      <c r="I12" s="38">
        <v>15</v>
      </c>
      <c r="J12" s="37"/>
      <c r="K12" s="37"/>
      <c r="L12" s="37"/>
      <c r="M12" s="37"/>
      <c r="N12" s="38"/>
      <c r="O12" s="38"/>
      <c r="P12" s="40">
        <f t="shared" si="1"/>
        <v>0</v>
      </c>
      <c r="Q12" s="41">
        <v>10</v>
      </c>
    </row>
    <row r="13" spans="1:17" s="2" customFormat="1" ht="25.5" customHeight="1">
      <c r="A13" s="6" t="s">
        <v>8</v>
      </c>
      <c r="B13" s="37"/>
      <c r="C13" s="37"/>
      <c r="D13" s="37"/>
      <c r="E13" s="37"/>
      <c r="F13" s="38">
        <v>2</v>
      </c>
      <c r="G13" s="38">
        <v>4</v>
      </c>
      <c r="H13" s="39">
        <f t="shared" si="0"/>
        <v>6</v>
      </c>
      <c r="I13" s="38">
        <v>26</v>
      </c>
      <c r="J13" s="37"/>
      <c r="K13" s="37"/>
      <c r="L13" s="37"/>
      <c r="M13" s="37"/>
      <c r="N13" s="38">
        <v>2</v>
      </c>
      <c r="O13" s="38">
        <v>4</v>
      </c>
      <c r="P13" s="40">
        <f t="shared" si="1"/>
        <v>6</v>
      </c>
      <c r="Q13" s="41">
        <v>13</v>
      </c>
    </row>
    <row r="14" spans="1:17" s="2" customFormat="1" ht="25.5" customHeight="1">
      <c r="A14" s="7" t="s">
        <v>9</v>
      </c>
      <c r="B14" s="37">
        <v>30689</v>
      </c>
      <c r="C14" s="37">
        <v>458</v>
      </c>
      <c r="D14" s="37">
        <v>922</v>
      </c>
      <c r="E14" s="37">
        <v>2132</v>
      </c>
      <c r="F14" s="38">
        <v>170</v>
      </c>
      <c r="G14" s="38">
        <v>23</v>
      </c>
      <c r="H14" s="39">
        <f t="shared" si="0"/>
        <v>34394</v>
      </c>
      <c r="I14" s="38">
        <v>16298</v>
      </c>
      <c r="J14" s="37">
        <v>25117</v>
      </c>
      <c r="K14" s="37">
        <v>443</v>
      </c>
      <c r="L14" s="37">
        <v>879</v>
      </c>
      <c r="M14" s="37">
        <v>2027</v>
      </c>
      <c r="N14" s="38">
        <v>143</v>
      </c>
      <c r="O14" s="38">
        <v>41</v>
      </c>
      <c r="P14" s="42">
        <f t="shared" si="1"/>
        <v>28650</v>
      </c>
      <c r="Q14" s="41">
        <v>16312</v>
      </c>
    </row>
    <row r="15" spans="1:17" s="2" customFormat="1" ht="25.5" customHeight="1">
      <c r="A15" s="7" t="s">
        <v>10</v>
      </c>
      <c r="B15" s="37">
        <v>3435</v>
      </c>
      <c r="C15" s="37">
        <v>52</v>
      </c>
      <c r="D15" s="37">
        <v>269</v>
      </c>
      <c r="E15" s="37">
        <v>525</v>
      </c>
      <c r="F15" s="38">
        <v>702</v>
      </c>
      <c r="G15" s="38">
        <v>20</v>
      </c>
      <c r="H15" s="39">
        <f t="shared" si="0"/>
        <v>5003</v>
      </c>
      <c r="I15" s="38">
        <v>1472</v>
      </c>
      <c r="J15" s="37">
        <v>2991</v>
      </c>
      <c r="K15" s="37">
        <v>50</v>
      </c>
      <c r="L15" s="37">
        <v>261</v>
      </c>
      <c r="M15" s="37">
        <v>503</v>
      </c>
      <c r="N15" s="38">
        <v>532</v>
      </c>
      <c r="O15" s="38">
        <v>2</v>
      </c>
      <c r="P15" s="40">
        <f t="shared" si="1"/>
        <v>4339</v>
      </c>
      <c r="Q15" s="41">
        <v>925</v>
      </c>
    </row>
    <row r="16" spans="1:17" s="2" customFormat="1" ht="25.5" customHeight="1">
      <c r="A16" s="7" t="s">
        <v>11</v>
      </c>
      <c r="B16" s="37">
        <v>1415</v>
      </c>
      <c r="C16" s="37">
        <v>17</v>
      </c>
      <c r="D16" s="37">
        <v>235</v>
      </c>
      <c r="E16" s="37">
        <v>99</v>
      </c>
      <c r="F16" s="38">
        <v>252</v>
      </c>
      <c r="G16" s="38"/>
      <c r="H16" s="39">
        <f t="shared" si="0"/>
        <v>2018</v>
      </c>
      <c r="I16" s="38">
        <v>318</v>
      </c>
      <c r="J16" s="37">
        <v>1200</v>
      </c>
      <c r="K16" s="37">
        <v>17</v>
      </c>
      <c r="L16" s="37">
        <v>230</v>
      </c>
      <c r="M16" s="37">
        <v>98</v>
      </c>
      <c r="N16" s="38">
        <v>231</v>
      </c>
      <c r="O16" s="38"/>
      <c r="P16" s="40">
        <f t="shared" si="1"/>
        <v>1776</v>
      </c>
      <c r="Q16" s="41">
        <v>165</v>
      </c>
    </row>
    <row r="17" spans="1:17" s="2" customFormat="1" ht="25.5" customHeight="1">
      <c r="A17" s="7" t="s">
        <v>12</v>
      </c>
      <c r="B17" s="37"/>
      <c r="C17" s="37"/>
      <c r="D17" s="37"/>
      <c r="E17" s="37"/>
      <c r="F17" s="38"/>
      <c r="G17" s="38">
        <v>15</v>
      </c>
      <c r="H17" s="39">
        <f t="shared" si="0"/>
        <v>15</v>
      </c>
      <c r="I17" s="38">
        <v>130</v>
      </c>
      <c r="J17" s="37"/>
      <c r="K17" s="37"/>
      <c r="L17" s="37"/>
      <c r="M17" s="37"/>
      <c r="N17" s="38"/>
      <c r="O17" s="38">
        <v>15</v>
      </c>
      <c r="P17" s="40">
        <f t="shared" si="1"/>
        <v>15</v>
      </c>
      <c r="Q17" s="41">
        <v>133</v>
      </c>
    </row>
    <row r="18" spans="1:17" s="2" customFormat="1" ht="25.5" customHeight="1">
      <c r="A18" s="6" t="s">
        <v>13</v>
      </c>
      <c r="B18" s="37">
        <v>84</v>
      </c>
      <c r="C18" s="37"/>
      <c r="D18" s="37">
        <v>167</v>
      </c>
      <c r="E18" s="37"/>
      <c r="F18" s="38">
        <v>702</v>
      </c>
      <c r="G18" s="38">
        <v>513</v>
      </c>
      <c r="H18" s="39">
        <f t="shared" si="0"/>
        <v>1466</v>
      </c>
      <c r="I18" s="38">
        <v>21</v>
      </c>
      <c r="J18" s="37">
        <v>54</v>
      </c>
      <c r="K18" s="37"/>
      <c r="L18" s="37">
        <v>153</v>
      </c>
      <c r="M18" s="37"/>
      <c r="N18" s="38">
        <v>679</v>
      </c>
      <c r="O18" s="38">
        <v>387</v>
      </c>
      <c r="P18" s="40">
        <f t="shared" si="1"/>
        <v>1273</v>
      </c>
      <c r="Q18" s="41">
        <v>21</v>
      </c>
    </row>
    <row r="19" spans="1:17" s="2" customFormat="1" ht="25.5" customHeight="1">
      <c r="A19" s="6" t="s">
        <v>14</v>
      </c>
      <c r="B19" s="37">
        <v>179</v>
      </c>
      <c r="C19" s="37">
        <v>77</v>
      </c>
      <c r="D19" s="37">
        <v>91</v>
      </c>
      <c r="E19" s="37">
        <v>17</v>
      </c>
      <c r="F19" s="38">
        <v>1</v>
      </c>
      <c r="G19" s="38">
        <v>42</v>
      </c>
      <c r="H19" s="39">
        <f t="shared" si="0"/>
        <v>407</v>
      </c>
      <c r="I19" s="38">
        <v>14</v>
      </c>
      <c r="J19" s="37">
        <v>173</v>
      </c>
      <c r="K19" s="37">
        <v>71</v>
      </c>
      <c r="L19" s="37">
        <v>88</v>
      </c>
      <c r="M19" s="37">
        <v>17</v>
      </c>
      <c r="N19" s="38">
        <v>1</v>
      </c>
      <c r="O19" s="38">
        <v>41</v>
      </c>
      <c r="P19" s="40">
        <f t="shared" si="1"/>
        <v>391</v>
      </c>
      <c r="Q19" s="41">
        <v>14</v>
      </c>
    </row>
    <row r="20" spans="1:17" s="2" customFormat="1" ht="25.5" customHeight="1">
      <c r="A20" s="6" t="s">
        <v>15</v>
      </c>
      <c r="B20" s="37">
        <v>3216</v>
      </c>
      <c r="C20" s="37">
        <v>1758</v>
      </c>
      <c r="D20" s="37">
        <v>817</v>
      </c>
      <c r="E20" s="37">
        <v>292</v>
      </c>
      <c r="F20" s="38">
        <v>160</v>
      </c>
      <c r="G20" s="38">
        <v>1009</v>
      </c>
      <c r="H20" s="39">
        <f t="shared" si="0"/>
        <v>7252</v>
      </c>
      <c r="I20" s="38"/>
      <c r="J20" s="37">
        <v>2987</v>
      </c>
      <c r="K20" s="37">
        <v>1716</v>
      </c>
      <c r="L20" s="37">
        <v>834</v>
      </c>
      <c r="M20" s="37">
        <v>278</v>
      </c>
      <c r="N20" s="38">
        <v>151</v>
      </c>
      <c r="O20" s="38">
        <v>878</v>
      </c>
      <c r="P20" s="40">
        <f t="shared" si="1"/>
        <v>6844</v>
      </c>
      <c r="Q20" s="41"/>
    </row>
    <row r="21" spans="1:17" s="2" customFormat="1" ht="25.5" customHeight="1">
      <c r="A21" s="7" t="s">
        <v>16</v>
      </c>
      <c r="B21" s="37">
        <v>139</v>
      </c>
      <c r="C21" s="37"/>
      <c r="D21" s="37">
        <v>6</v>
      </c>
      <c r="E21" s="37"/>
      <c r="F21" s="38"/>
      <c r="G21" s="38"/>
      <c r="H21" s="39">
        <f t="shared" si="0"/>
        <v>145</v>
      </c>
      <c r="I21" s="38">
        <v>9</v>
      </c>
      <c r="J21" s="37">
        <v>97</v>
      </c>
      <c r="K21" s="37"/>
      <c r="L21" s="37">
        <v>4</v>
      </c>
      <c r="M21" s="37">
        <v>2</v>
      </c>
      <c r="N21" s="38"/>
      <c r="O21" s="38"/>
      <c r="P21" s="40">
        <f t="shared" si="1"/>
        <v>103</v>
      </c>
      <c r="Q21" s="41">
        <v>9</v>
      </c>
    </row>
    <row r="22" spans="1:17" s="2" customFormat="1" ht="25.5" customHeight="1">
      <c r="A22" s="6" t="s">
        <v>2</v>
      </c>
      <c r="B22" s="37">
        <v>10010</v>
      </c>
      <c r="C22" s="37"/>
      <c r="D22" s="37">
        <v>914</v>
      </c>
      <c r="E22" s="37">
        <v>1313</v>
      </c>
      <c r="F22" s="38">
        <v>1223</v>
      </c>
      <c r="G22" s="38"/>
      <c r="H22" s="39">
        <f t="shared" si="0"/>
        <v>13460</v>
      </c>
      <c r="I22" s="38">
        <v>8</v>
      </c>
      <c r="J22" s="37">
        <v>8944</v>
      </c>
      <c r="K22" s="37"/>
      <c r="L22" s="37">
        <v>887</v>
      </c>
      <c r="M22" s="37">
        <v>1247</v>
      </c>
      <c r="N22" s="38">
        <v>1048</v>
      </c>
      <c r="O22" s="38"/>
      <c r="P22" s="40">
        <f t="shared" si="1"/>
        <v>12126</v>
      </c>
      <c r="Q22" s="41">
        <v>8</v>
      </c>
    </row>
    <row r="23" spans="1:17" s="2" customFormat="1" ht="25.5" customHeight="1">
      <c r="A23" s="7" t="s">
        <v>17</v>
      </c>
      <c r="B23" s="37"/>
      <c r="C23" s="37">
        <v>166</v>
      </c>
      <c r="D23" s="37"/>
      <c r="E23" s="37">
        <v>1</v>
      </c>
      <c r="F23" s="38"/>
      <c r="G23" s="38">
        <v>28</v>
      </c>
      <c r="H23" s="39">
        <f t="shared" si="0"/>
        <v>195</v>
      </c>
      <c r="I23" s="38">
        <v>5</v>
      </c>
      <c r="J23" s="37"/>
      <c r="K23" s="37">
        <v>209</v>
      </c>
      <c r="L23" s="37"/>
      <c r="M23" s="37">
        <v>1</v>
      </c>
      <c r="N23" s="38"/>
      <c r="O23" s="38">
        <v>26</v>
      </c>
      <c r="P23" s="40">
        <f t="shared" si="1"/>
        <v>236</v>
      </c>
      <c r="Q23" s="41">
        <v>3</v>
      </c>
    </row>
    <row r="24" spans="1:17" s="2" customFormat="1" ht="25.5" customHeight="1">
      <c r="A24" s="6" t="s">
        <v>18</v>
      </c>
      <c r="B24" s="37"/>
      <c r="C24" s="37"/>
      <c r="D24" s="37">
        <v>5</v>
      </c>
      <c r="E24" s="37"/>
      <c r="F24" s="38"/>
      <c r="G24" s="38"/>
      <c r="H24" s="39">
        <f t="shared" si="0"/>
        <v>5</v>
      </c>
      <c r="I24" s="38">
        <v>175</v>
      </c>
      <c r="J24" s="37"/>
      <c r="K24" s="37"/>
      <c r="L24" s="37">
        <v>5</v>
      </c>
      <c r="M24" s="37"/>
      <c r="N24" s="38"/>
      <c r="O24" s="38"/>
      <c r="P24" s="40">
        <f t="shared" si="1"/>
        <v>5</v>
      </c>
      <c r="Q24" s="41">
        <v>149</v>
      </c>
    </row>
    <row r="25" spans="1:17" s="2" customFormat="1" ht="25.5" customHeight="1">
      <c r="A25" s="7" t="s">
        <v>19</v>
      </c>
      <c r="B25" s="37">
        <v>5243</v>
      </c>
      <c r="C25" s="37"/>
      <c r="D25" s="37">
        <v>222</v>
      </c>
      <c r="E25" s="37">
        <v>1043</v>
      </c>
      <c r="F25" s="38">
        <v>237</v>
      </c>
      <c r="G25" s="38">
        <v>207</v>
      </c>
      <c r="H25" s="39">
        <f t="shared" si="0"/>
        <v>6952</v>
      </c>
      <c r="I25" s="38">
        <v>10</v>
      </c>
      <c r="J25" s="37">
        <v>4655</v>
      </c>
      <c r="K25" s="37"/>
      <c r="L25" s="37">
        <v>214</v>
      </c>
      <c r="M25" s="37">
        <v>987</v>
      </c>
      <c r="N25" s="38">
        <v>114</v>
      </c>
      <c r="O25" s="38">
        <v>212</v>
      </c>
      <c r="P25" s="40">
        <f t="shared" si="1"/>
        <v>6182</v>
      </c>
      <c r="Q25" s="41">
        <v>10</v>
      </c>
    </row>
    <row r="26" spans="1:17" s="1" customFormat="1" ht="37.5" customHeight="1">
      <c r="A26" s="7" t="s">
        <v>20</v>
      </c>
      <c r="B26" s="37"/>
      <c r="C26" s="37"/>
      <c r="D26" s="37"/>
      <c r="E26" s="37">
        <v>30</v>
      </c>
      <c r="F26" s="38"/>
      <c r="G26" s="38"/>
      <c r="H26" s="39">
        <f t="shared" si="0"/>
        <v>30</v>
      </c>
      <c r="I26" s="38"/>
      <c r="J26" s="37"/>
      <c r="K26" s="37"/>
      <c r="L26" s="37"/>
      <c r="M26" s="37">
        <v>28</v>
      </c>
      <c r="N26" s="38"/>
      <c r="O26" s="38"/>
      <c r="P26" s="40">
        <f t="shared" si="1"/>
        <v>28</v>
      </c>
      <c r="Q26" s="41"/>
    </row>
    <row r="27" spans="1:17" s="2" customFormat="1" ht="25.5" customHeight="1">
      <c r="A27" s="7" t="s">
        <v>21</v>
      </c>
      <c r="B27" s="37"/>
      <c r="C27" s="37"/>
      <c r="D27" s="37"/>
      <c r="E27" s="37"/>
      <c r="F27" s="38"/>
      <c r="G27" s="38"/>
      <c r="H27" s="39">
        <f t="shared" si="0"/>
        <v>0</v>
      </c>
      <c r="I27" s="38"/>
      <c r="J27" s="37"/>
      <c r="K27" s="37"/>
      <c r="L27" s="37"/>
      <c r="M27" s="37"/>
      <c r="N27" s="38"/>
      <c r="O27" s="38"/>
      <c r="P27" s="40">
        <f t="shared" si="1"/>
        <v>0</v>
      </c>
      <c r="Q27" s="41"/>
    </row>
    <row r="28" spans="1:17" s="2" customFormat="1" ht="25.5" customHeight="1">
      <c r="A28" s="7" t="s">
        <v>22</v>
      </c>
      <c r="B28" s="37"/>
      <c r="C28" s="37"/>
      <c r="D28" s="37"/>
      <c r="E28" s="37"/>
      <c r="F28" s="38">
        <v>1</v>
      </c>
      <c r="G28" s="38">
        <v>4</v>
      </c>
      <c r="H28" s="39">
        <f t="shared" si="0"/>
        <v>5</v>
      </c>
      <c r="I28" s="38">
        <v>46</v>
      </c>
      <c r="J28" s="37"/>
      <c r="K28" s="37"/>
      <c r="L28" s="37"/>
      <c r="M28" s="37"/>
      <c r="N28" s="38"/>
      <c r="O28" s="38">
        <v>4</v>
      </c>
      <c r="P28" s="40">
        <f t="shared" si="1"/>
        <v>4</v>
      </c>
      <c r="Q28" s="41">
        <v>45</v>
      </c>
    </row>
    <row r="29" spans="1:17" s="2" customFormat="1" ht="25.5" customHeight="1">
      <c r="A29" s="7" t="s">
        <v>23</v>
      </c>
      <c r="B29" s="37"/>
      <c r="C29" s="37"/>
      <c r="D29" s="37"/>
      <c r="E29" s="37"/>
      <c r="F29" s="38"/>
      <c r="G29" s="38"/>
      <c r="H29" s="39">
        <f t="shared" si="0"/>
        <v>0</v>
      </c>
      <c r="I29" s="38">
        <v>35</v>
      </c>
      <c r="J29" s="37"/>
      <c r="K29" s="37"/>
      <c r="L29" s="37"/>
      <c r="M29" s="37"/>
      <c r="N29" s="38"/>
      <c r="O29" s="38"/>
      <c r="P29" s="40">
        <f t="shared" si="1"/>
        <v>0</v>
      </c>
      <c r="Q29" s="41">
        <v>21</v>
      </c>
    </row>
    <row r="30" spans="1:17" s="2" customFormat="1" ht="45.75" customHeight="1">
      <c r="A30" s="7"/>
      <c r="B30" s="43"/>
      <c r="C30" s="43"/>
      <c r="D30" s="43"/>
      <c r="E30" s="43"/>
      <c r="F30" s="43"/>
      <c r="G30" s="43"/>
      <c r="H30" s="39"/>
      <c r="I30" s="40"/>
      <c r="J30" s="43"/>
      <c r="K30" s="43"/>
      <c r="L30" s="43"/>
      <c r="M30" s="43"/>
      <c r="N30" s="43"/>
      <c r="O30" s="43"/>
      <c r="P30" s="40"/>
      <c r="Q30" s="39"/>
    </row>
    <row r="31" spans="1:17" s="1" customFormat="1" ht="28.5" customHeight="1" thickBot="1">
      <c r="A31" s="8" t="s">
        <v>24</v>
      </c>
      <c r="B31" s="44">
        <f aca="true" t="shared" si="2" ref="B31:G31">SUM(B8:B29)</f>
        <v>54410</v>
      </c>
      <c r="C31" s="45">
        <f t="shared" si="2"/>
        <v>2528</v>
      </c>
      <c r="D31" s="45">
        <f t="shared" si="2"/>
        <v>3648</v>
      </c>
      <c r="E31" s="45">
        <f t="shared" si="2"/>
        <v>5452</v>
      </c>
      <c r="F31" s="45">
        <f t="shared" si="2"/>
        <v>3468</v>
      </c>
      <c r="G31" s="45">
        <f t="shared" si="2"/>
        <v>1933</v>
      </c>
      <c r="H31" s="46">
        <f>SUM(B31:G31)</f>
        <v>71439</v>
      </c>
      <c r="I31" s="45">
        <f aca="true" t="shared" si="3" ref="I31:O31">SUM(I8:I29)</f>
        <v>28913</v>
      </c>
      <c r="J31" s="45">
        <f t="shared" si="3"/>
        <v>46218</v>
      </c>
      <c r="K31" s="45">
        <f t="shared" si="3"/>
        <v>2506</v>
      </c>
      <c r="L31" s="45">
        <f t="shared" si="3"/>
        <v>3555</v>
      </c>
      <c r="M31" s="45">
        <f t="shared" si="3"/>
        <v>5188</v>
      </c>
      <c r="N31" s="45">
        <f t="shared" si="3"/>
        <v>2920</v>
      </c>
      <c r="O31" s="45">
        <f t="shared" si="3"/>
        <v>1673</v>
      </c>
      <c r="P31" s="45">
        <f>SUM(J31:O31)</f>
        <v>62060</v>
      </c>
      <c r="Q31" s="46">
        <f>SUM(Q8:Q29)</f>
        <v>27925</v>
      </c>
    </row>
    <row r="32" spans="1:17" s="2" customFormat="1" ht="16.5">
      <c r="A32" s="1"/>
      <c r="B32" s="50"/>
      <c r="C32" s="50"/>
      <c r="D32" s="50"/>
      <c r="E32" s="50"/>
      <c r="F32" s="50"/>
      <c r="G32" s="50"/>
      <c r="H32" s="50"/>
      <c r="I32" s="51"/>
      <c r="J32" s="50"/>
      <c r="K32" s="50"/>
      <c r="L32" s="50"/>
      <c r="M32" s="50"/>
      <c r="N32" s="50"/>
      <c r="O32" s="50"/>
      <c r="P32" s="50"/>
      <c r="Q32" s="51"/>
    </row>
    <row r="33" spans="1:17" s="9" customFormat="1" ht="16.5">
      <c r="A33" s="1"/>
      <c r="B33" s="52"/>
      <c r="C33" s="52"/>
      <c r="D33" s="52"/>
      <c r="E33" s="52"/>
      <c r="F33" s="52"/>
      <c r="G33" s="52"/>
      <c r="H33" s="52"/>
      <c r="I33" s="53"/>
      <c r="J33" s="52"/>
      <c r="K33" s="52"/>
      <c r="L33" s="52"/>
      <c r="M33" s="52"/>
      <c r="N33" s="52"/>
      <c r="O33" s="52"/>
      <c r="P33" s="52"/>
      <c r="Q33" s="53"/>
    </row>
    <row r="34" spans="1:17" s="9" customFormat="1" ht="16.5">
      <c r="A34" s="1"/>
      <c r="B34" s="52"/>
      <c r="C34" s="52"/>
      <c r="D34" s="52"/>
      <c r="E34" s="52"/>
      <c r="F34" s="52"/>
      <c r="G34" s="52"/>
      <c r="H34" s="52"/>
      <c r="I34" s="53"/>
      <c r="J34" s="52"/>
      <c r="K34" s="52"/>
      <c r="L34" s="52"/>
      <c r="M34" s="52"/>
      <c r="N34" s="52"/>
      <c r="O34" s="52"/>
      <c r="P34" s="52"/>
      <c r="Q34" s="53"/>
    </row>
    <row r="35" spans="1:17" s="9" customFormat="1" ht="16.5">
      <c r="A35" s="1"/>
      <c r="B35" s="52"/>
      <c r="C35" s="52"/>
      <c r="D35" s="52"/>
      <c r="E35" s="52"/>
      <c r="F35" s="52"/>
      <c r="G35" s="52"/>
      <c r="H35" s="52"/>
      <c r="I35" s="53"/>
      <c r="J35" s="52"/>
      <c r="K35" s="52"/>
      <c r="L35" s="52"/>
      <c r="M35" s="52"/>
      <c r="N35" s="52"/>
      <c r="O35" s="52"/>
      <c r="P35" s="52"/>
      <c r="Q35" s="53"/>
    </row>
  </sheetData>
  <mergeCells count="7">
    <mergeCell ref="Q6:Q7"/>
    <mergeCell ref="A5:A7"/>
    <mergeCell ref="F2:H2"/>
    <mergeCell ref="G3:H3"/>
    <mergeCell ref="I3:J3"/>
    <mergeCell ref="G4:H4"/>
    <mergeCell ref="I6:I7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8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dcterms:created xsi:type="dcterms:W3CDTF">2007-05-15T06:42:35Z</dcterms:created>
  <dcterms:modified xsi:type="dcterms:W3CDTF">2007-05-15T06:43:04Z</dcterms:modified>
  <cp:category/>
  <cp:version/>
  <cp:contentType/>
  <cp:contentStatus/>
</cp:coreProperties>
</file>