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2025" windowWidth="5970" windowHeight="3075" tabRatio="620" firstSheet="1" activeTab="1"/>
  </bookViews>
  <sheets>
    <sheet name="上載" sheetId="1" state="hidden" r:id="rId1"/>
    <sheet name="彙總" sheetId="2" r:id="rId2"/>
    <sheet name="下載" sheetId="3" state="hidden" r:id="rId3"/>
    <sheet name="下載(New)" sheetId="4" state="hidden" r:id="rId4"/>
    <sheet name="匯入" sheetId="5" state="hidden" r:id="rId5"/>
  </sheets>
  <externalReferences>
    <externalReference r:id="rId8"/>
    <externalReference r:id="rId9"/>
    <externalReference r:id="rId10"/>
  </externalReferences>
  <definedNames>
    <definedName name="\0" localSheetId="4">#REF!</definedName>
    <definedName name="\0">#REF!</definedName>
    <definedName name="\a" localSheetId="4">#REF!</definedName>
    <definedName name="\a">#REF!</definedName>
    <definedName name="\c" localSheetId="4">#REF!</definedName>
    <definedName name="\c">#REF!</definedName>
    <definedName name="\m" localSheetId="4">#REF!</definedName>
    <definedName name="\m">#REF!</definedName>
    <definedName name="\p" localSheetId="4">#REF!</definedName>
    <definedName name="\p">#REF!</definedName>
    <definedName name="\s" localSheetId="4">#REF!</definedName>
    <definedName name="\s">#REF!</definedName>
    <definedName name="\z" localSheetId="4">#REF!</definedName>
    <definedName name="\z">#REF!</definedName>
    <definedName name="A">'[1]MONTH1-1'!#REF!</definedName>
    <definedName name="CL">#REF!</definedName>
    <definedName name="FUNCTION" localSheetId="4">#REF!</definedName>
    <definedName name="FUNCTION">#REF!</definedName>
    <definedName name="HH">#REF!</definedName>
    <definedName name="INPUT" localSheetId="4">#REF!</definedName>
    <definedName name="INPUT">#REF!</definedName>
    <definedName name="_xlnm.Print_Area" localSheetId="1">'彙總'!$A$1:$Q$33</definedName>
    <definedName name="Print_Area_MI">#REF!</definedName>
    <definedName name="_xlnm.Print_Titles" localSheetId="1">'彙總'!$1:$6</definedName>
  </definedNames>
  <calcPr fullCalcOnLoad="1"/>
</workbook>
</file>

<file path=xl/sharedStrings.xml><?xml version="1.0" encoding="utf-8"?>
<sst xmlns="http://schemas.openxmlformats.org/spreadsheetml/2006/main" count="88" uniqueCount="77">
  <si>
    <t>單位:人</t>
  </si>
  <si>
    <t>預    算    數</t>
  </si>
  <si>
    <t xml:space="preserve">員工人數 </t>
  </si>
  <si>
    <t xml:space="preserve"> 彙總表</t>
  </si>
  <si>
    <t xml:space="preserve">中華民國 </t>
  </si>
  <si>
    <r>
      <t xml:space="preserve">   96</t>
    </r>
    <r>
      <rPr>
        <b/>
        <sz val="14"/>
        <rFont val="華康粗明體"/>
        <family val="3"/>
      </rPr>
      <t>年度</t>
    </r>
  </si>
  <si>
    <r>
      <t>基</t>
    </r>
    <r>
      <rPr>
        <b/>
        <sz val="13"/>
        <rFont val="Times New Roman"/>
        <family val="1"/>
      </rPr>
      <t xml:space="preserve">           </t>
    </r>
    <r>
      <rPr>
        <b/>
        <sz val="13"/>
        <rFont val="華康粗明體"/>
        <family val="3"/>
      </rPr>
      <t>金</t>
    </r>
    <r>
      <rPr>
        <b/>
        <sz val="13"/>
        <rFont val="Times New Roman"/>
        <family val="1"/>
      </rPr>
      <t xml:space="preserve">           </t>
    </r>
    <r>
      <rPr>
        <b/>
        <sz val="13"/>
        <rFont val="華康粗明體"/>
        <family val="3"/>
      </rPr>
      <t>名</t>
    </r>
    <r>
      <rPr>
        <b/>
        <sz val="13"/>
        <rFont val="Times New Roman"/>
        <family val="1"/>
      </rPr>
      <t xml:space="preserve">           </t>
    </r>
    <r>
      <rPr>
        <b/>
        <sz val="13"/>
        <rFont val="華康粗明體"/>
        <family val="3"/>
      </rPr>
      <t>稱</t>
    </r>
  </si>
  <si>
    <t>決    算    數</t>
  </si>
  <si>
    <r>
      <t>專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任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員</t>
    </r>
  </si>
  <si>
    <t>兼任人員</t>
  </si>
  <si>
    <t>職員</t>
  </si>
  <si>
    <t>警員</t>
  </si>
  <si>
    <t>技工
(駕駛)</t>
  </si>
  <si>
    <t>工友</t>
  </si>
  <si>
    <t>聘用</t>
  </si>
  <si>
    <t>約僱</t>
  </si>
  <si>
    <t>合計</t>
  </si>
  <si>
    <t>　中央政府債務基金</t>
  </si>
  <si>
    <t>　行政院國家科學技術發展基金</t>
  </si>
  <si>
    <t>　離島建設基金</t>
  </si>
  <si>
    <t>　行政院公營事業民營化基金</t>
  </si>
  <si>
    <t>　社會福利基金</t>
  </si>
  <si>
    <t>　外籍配偶照顧輔導基金</t>
  </si>
  <si>
    <t>　學產基金</t>
  </si>
  <si>
    <t>　經濟特別收入基金</t>
  </si>
  <si>
    <t>　核能發電後端營運基金</t>
  </si>
  <si>
    <t>　航港建設基金</t>
  </si>
  <si>
    <t>　核子事故緊急應變基金</t>
  </si>
  <si>
    <t>　農業特別收入基金</t>
  </si>
  <si>
    <t>　就業安定基金</t>
  </si>
  <si>
    <t>　健康照護基金</t>
  </si>
  <si>
    <t>　環境保護基金</t>
  </si>
  <si>
    <t>　中華發展基金</t>
  </si>
  <si>
    <t>　有線廣播電視事業發展基金</t>
  </si>
  <si>
    <t>　金融監督管理基金</t>
  </si>
  <si>
    <t>　行政院金融重建基金</t>
  </si>
  <si>
    <t>　通訊傳播監督管理基金</t>
  </si>
  <si>
    <t>　國軍老舊營舍改建基金</t>
  </si>
  <si>
    <t>合　             計</t>
  </si>
  <si>
    <t>單位：新台幣千元</t>
  </si>
  <si>
    <t>本年度決算數</t>
  </si>
  <si>
    <t>上年度決算數</t>
  </si>
  <si>
    <t>合計</t>
  </si>
  <si>
    <t>註：環境保護及研究發展費用包含資本支出部分。</t>
  </si>
  <si>
    <r>
      <t>國營事業</t>
    </r>
    <r>
      <rPr>
        <b/>
        <sz val="18"/>
        <rFont val="Times New Roman"/>
        <family val="1"/>
      </rPr>
      <t>93</t>
    </r>
    <r>
      <rPr>
        <b/>
        <sz val="18"/>
        <rFont val="全真中黑體"/>
        <family val="3"/>
      </rPr>
      <t>年度決算環境保護及研究發展費用調查表</t>
    </r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</si>
  <si>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稱</t>
    </r>
  </si>
  <si>
    <r>
      <t>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</si>
  <si>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展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</si>
  <si>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1.</t>
    </r>
    <r>
      <rPr>
        <sz val="12"/>
        <rFont val="新細明體"/>
        <family val="1"/>
      </rPr>
      <t>中央銀行</t>
    </r>
  </si>
  <si>
    <r>
      <t>2.</t>
    </r>
    <r>
      <rPr>
        <sz val="12"/>
        <rFont val="新細明體"/>
        <family val="1"/>
      </rPr>
      <t>臺糖公司</t>
    </r>
  </si>
  <si>
    <r>
      <t>3.</t>
    </r>
    <r>
      <rPr>
        <sz val="12"/>
        <rFont val="新細明體"/>
        <family val="1"/>
      </rPr>
      <t>中船公司</t>
    </r>
  </si>
  <si>
    <r>
      <t>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中油公司</t>
    </r>
  </si>
  <si>
    <r>
      <t>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臺電公司</t>
    </r>
  </si>
  <si>
    <r>
      <t>6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漢翔公司</t>
    </r>
  </si>
  <si>
    <r>
      <t>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唐榮鐵工廠公司</t>
    </r>
  </si>
  <si>
    <r>
      <t>8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自來水公司</t>
    </r>
  </si>
  <si>
    <r>
      <t>9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中國輸出入銀行</t>
    </r>
  </si>
  <si>
    <r>
      <t>10.</t>
    </r>
    <r>
      <rPr>
        <sz val="12"/>
        <rFont val="新細明體"/>
        <family val="1"/>
      </rPr>
      <t>中央信託局</t>
    </r>
  </si>
  <si>
    <r>
      <t>11.</t>
    </r>
    <r>
      <rPr>
        <sz val="12"/>
        <rFont val="新細明體"/>
        <family val="1"/>
      </rPr>
      <t>中央存保公司</t>
    </r>
  </si>
  <si>
    <r>
      <t>12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臺灣銀行</t>
    </r>
  </si>
  <si>
    <r>
      <t>13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臺灣土地銀行</t>
    </r>
  </si>
  <si>
    <r>
      <t>14</t>
    </r>
    <r>
      <rPr>
        <sz val="12"/>
        <rFont val="新細明體"/>
        <family val="1"/>
      </rPr>
      <t>.合作金庫銀行</t>
    </r>
  </si>
  <si>
    <r>
      <t>15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財政部印刷廠</t>
    </r>
  </si>
  <si>
    <r>
      <t>16.</t>
    </r>
    <r>
      <rPr>
        <sz val="12"/>
        <rFont val="新細明體"/>
        <family val="1"/>
      </rPr>
      <t>臺灣菸酒公司</t>
    </r>
  </si>
  <si>
    <r>
      <t>17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中華郵政公司</t>
    </r>
  </si>
  <si>
    <r>
      <t>18.</t>
    </r>
    <r>
      <rPr>
        <sz val="12"/>
        <rFont val="新細明體"/>
        <family val="1"/>
      </rPr>
      <t>中華電信公司</t>
    </r>
  </si>
  <si>
    <r>
      <t>19.</t>
    </r>
    <r>
      <rPr>
        <sz val="12"/>
        <rFont val="新細明體"/>
        <family val="1"/>
      </rPr>
      <t>臺灣鐵路管理局</t>
    </r>
  </si>
  <si>
    <r>
      <t>20.</t>
    </r>
    <r>
      <rPr>
        <sz val="12"/>
        <rFont val="新細明體"/>
        <family val="1"/>
      </rPr>
      <t>基隆港務局</t>
    </r>
  </si>
  <si>
    <r>
      <t>21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臺中港務局</t>
    </r>
  </si>
  <si>
    <r>
      <t>22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高雄港務局</t>
    </r>
  </si>
  <si>
    <r>
      <t>23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花蓮港務局</t>
    </r>
  </si>
  <si>
    <r>
      <t>24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榮民工程公司</t>
    </r>
  </si>
  <si>
    <r>
      <t>25.</t>
    </r>
    <r>
      <rPr>
        <sz val="12"/>
        <rFont val="新細明體"/>
        <family val="1"/>
      </rPr>
      <t>勞工保險局</t>
    </r>
  </si>
  <si>
    <r>
      <t>26.</t>
    </r>
    <r>
      <rPr>
        <sz val="12"/>
        <rFont val="新細明體"/>
        <family val="1"/>
      </rPr>
      <t>中央健康保險局</t>
    </r>
  </si>
  <si>
    <t>債務基金：</t>
  </si>
  <si>
    <t>資本計畫基金：</t>
  </si>
  <si>
    <t>特別收入基金：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</si>
</sst>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_);_(* #,##0_);_(* &quot;&quot;_);_(@_)"/>
    <numFmt numFmtId="188" formatCode="_-* #,##0_-;\-* #,##0_-;_-* \-_-;_-@_-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全真中黑體"/>
      <family val="3"/>
    </font>
    <font>
      <b/>
      <sz val="18"/>
      <name val="Times New Roman"/>
      <family val="1"/>
    </font>
    <font>
      <sz val="8"/>
      <name val="全真中黑體"/>
      <family val="3"/>
    </font>
    <font>
      <b/>
      <sz val="12"/>
      <name val="新細明體"/>
      <family val="1"/>
    </font>
    <font>
      <b/>
      <sz val="18"/>
      <name val="標楷體"/>
      <family val="4"/>
    </font>
    <font>
      <u val="single"/>
      <sz val="9"/>
      <color indexed="36"/>
      <name val="Times New Roman"/>
      <family val="1"/>
    </font>
    <font>
      <b/>
      <sz val="20"/>
      <name val="華康粗明體"/>
      <family val="3"/>
    </font>
    <font>
      <b/>
      <sz val="14"/>
      <name val="華康粗明體"/>
      <family val="3"/>
    </font>
    <font>
      <b/>
      <sz val="12"/>
      <name val="華康粗明體"/>
      <family val="3"/>
    </font>
    <font>
      <b/>
      <sz val="14"/>
      <name val="Times New Roman"/>
      <family val="1"/>
    </font>
    <font>
      <sz val="11"/>
      <name val="華康粗明體"/>
      <family val="3"/>
    </font>
    <font>
      <sz val="12"/>
      <name val="華康粗明體"/>
      <family val="3"/>
    </font>
    <font>
      <b/>
      <sz val="14"/>
      <name val="華康粗黑體(P)"/>
      <family val="1"/>
    </font>
    <font>
      <b/>
      <sz val="13"/>
      <name val="Times New Roman"/>
      <family val="1"/>
    </font>
    <font>
      <b/>
      <sz val="13"/>
      <name val="華康粗明體"/>
      <family val="3"/>
    </font>
    <font>
      <b/>
      <sz val="13"/>
      <name val="新細明體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180" fontId="9" fillId="2" borderId="1" applyNumberFormat="0" applyFont="0" applyFill="0" applyBorder="0">
      <alignment horizontal="center" vertical="center"/>
      <protection/>
    </xf>
    <xf numFmtId="183" fontId="1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1" fillId="0" borderId="0" xfId="20">
      <alignment/>
      <protection/>
    </xf>
    <xf numFmtId="0" fontId="4" fillId="0" borderId="0" xfId="19">
      <alignment/>
      <protection/>
    </xf>
    <xf numFmtId="184" fontId="16" fillId="0" borderId="0" xfId="19" applyNumberFormat="1" applyFont="1" applyAlignment="1">
      <alignment horizontal="left"/>
      <protection/>
    </xf>
    <xf numFmtId="0" fontId="4" fillId="0" borderId="0" xfId="19" applyAlignment="1">
      <alignment horizontal="right"/>
      <protection/>
    </xf>
    <xf numFmtId="0" fontId="4" fillId="0" borderId="2" xfId="19" applyBorder="1" applyAlignment="1">
      <alignment horizontal="distributed" vertical="center"/>
      <protection/>
    </xf>
    <xf numFmtId="0" fontId="4" fillId="0" borderId="1" xfId="19" applyBorder="1" applyAlignment="1">
      <alignment horizontal="distributed" vertical="center"/>
      <protection/>
    </xf>
    <xf numFmtId="0" fontId="4" fillId="0" borderId="0" xfId="19" applyBorder="1">
      <alignment/>
      <protection/>
    </xf>
    <xf numFmtId="0" fontId="0" fillId="0" borderId="1" xfId="19" applyFont="1" applyBorder="1" applyAlignment="1">
      <alignment horizontal="left"/>
      <protection/>
    </xf>
    <xf numFmtId="181" fontId="0" fillId="0" borderId="3" xfId="19" applyNumberFormat="1" applyFont="1" applyBorder="1" applyAlignment="1" applyProtection="1">
      <alignment vertical="center"/>
      <protection locked="0"/>
    </xf>
    <xf numFmtId="0" fontId="4" fillId="0" borderId="1" xfId="19" applyBorder="1" applyAlignment="1">
      <alignment horizontal="left"/>
      <protection/>
    </xf>
    <xf numFmtId="0" fontId="4" fillId="0" borderId="1" xfId="19" applyBorder="1">
      <alignment/>
      <protection/>
    </xf>
    <xf numFmtId="0" fontId="4" fillId="0" borderId="1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0" fontId="4" fillId="0" borderId="1" xfId="19" applyFont="1" applyBorder="1">
      <alignment/>
      <protection/>
    </xf>
    <xf numFmtId="0" fontId="17" fillId="0" borderId="1" xfId="19" applyFont="1" applyBorder="1" applyAlignment="1">
      <alignment horizontal="distributed" vertical="center"/>
      <protection/>
    </xf>
    <xf numFmtId="185" fontId="0" fillId="0" borderId="3" xfId="19" applyNumberFormat="1" applyFont="1" applyBorder="1" applyAlignment="1">
      <alignment vertical="center"/>
      <protection/>
    </xf>
    <xf numFmtId="0" fontId="17" fillId="0" borderId="0" xfId="19" applyFont="1">
      <alignment/>
      <protection/>
    </xf>
    <xf numFmtId="0" fontId="4" fillId="0" borderId="0" xfId="19" applyFont="1" applyAlignment="1">
      <alignment horizontal="left" vertical="center"/>
      <protection/>
    </xf>
    <xf numFmtId="0" fontId="18" fillId="0" borderId="0" xfId="19" applyFont="1" applyAlignment="1">
      <alignment horizontal="left" vertical="center"/>
      <protection/>
    </xf>
    <xf numFmtId="0" fontId="7" fillId="0" borderId="0" xfId="19" applyFont="1">
      <alignment/>
      <protection/>
    </xf>
    <xf numFmtId="182" fontId="4" fillId="0" borderId="0" xfId="19" applyNumberFormat="1">
      <alignment/>
      <protection/>
    </xf>
    <xf numFmtId="0" fontId="4" fillId="0" borderId="0" xfId="21" applyFont="1" applyAlignment="1" applyProtection="1">
      <alignment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left" vertical="center"/>
      <protection/>
    </xf>
    <xf numFmtId="0" fontId="20" fillId="0" borderId="0" xfId="21" applyFont="1" applyAlignment="1" applyProtection="1">
      <alignment horizontal="left" vertical="center"/>
      <protection/>
    </xf>
    <xf numFmtId="0" fontId="20" fillId="0" borderId="0" xfId="21" applyFont="1" applyBorder="1" applyAlignment="1" applyProtection="1">
      <alignment horizontal="centerContinuous" vertical="center"/>
      <protection/>
    </xf>
    <xf numFmtId="41" fontId="26" fillId="0" borderId="0" xfId="24" applyFont="1" applyAlignment="1" applyProtection="1">
      <alignment horizontal="center" vertical="center"/>
      <protection/>
    </xf>
    <xf numFmtId="41" fontId="26" fillId="0" borderId="0" xfId="24" applyFont="1" applyBorder="1" applyAlignment="1" applyProtection="1">
      <alignment horizontal="right" vertical="center"/>
      <protection/>
    </xf>
    <xf numFmtId="41" fontId="26" fillId="0" borderId="0" xfId="24" applyFont="1" applyAlignment="1" applyProtection="1">
      <alignment horizontal="left" vertical="center"/>
      <protection/>
    </xf>
    <xf numFmtId="41" fontId="26" fillId="0" borderId="0" xfId="24" applyFont="1" applyBorder="1" applyAlignment="1" applyProtection="1">
      <alignment horizontal="center" vertical="center"/>
      <protection/>
    </xf>
    <xf numFmtId="0" fontId="21" fillId="0" borderId="0" xfId="21" applyFont="1" applyBorder="1" applyAlignment="1" applyProtection="1">
      <alignment horizontal="centerContinuous" vertical="center"/>
      <protection/>
    </xf>
    <xf numFmtId="0" fontId="21" fillId="0" borderId="0" xfId="21" applyFont="1" applyBorder="1" applyAlignment="1" applyProtection="1">
      <alignment horizontal="right" vertical="center"/>
      <protection/>
    </xf>
    <xf numFmtId="0" fontId="23" fillId="0" borderId="0" xfId="21" applyFont="1" applyBorder="1" applyAlignment="1" applyProtection="1">
      <alignment horizontal="left" vertical="center"/>
      <protection/>
    </xf>
    <xf numFmtId="0" fontId="21" fillId="0" borderId="0" xfId="21" applyFont="1" applyBorder="1" applyAlignment="1" applyProtection="1">
      <alignment horizontal="left" vertical="center"/>
      <protection/>
    </xf>
    <xf numFmtId="0" fontId="17" fillId="0" borderId="4" xfId="21" applyFont="1" applyBorder="1" applyAlignment="1" applyProtection="1">
      <alignment horizontal="centerContinuous" vertical="center"/>
      <protection/>
    </xf>
    <xf numFmtId="0" fontId="22" fillId="0" borderId="4" xfId="21" applyFont="1" applyBorder="1" applyAlignment="1" applyProtection="1">
      <alignment horizontal="centerContinuous" vertical="center"/>
      <protection/>
    </xf>
    <xf numFmtId="0" fontId="22" fillId="0" borderId="1" xfId="21" applyFont="1" applyBorder="1" applyAlignment="1" applyProtection="1">
      <alignment horizontal="center" vertical="center" wrapText="1"/>
      <protection/>
    </xf>
    <xf numFmtId="0" fontId="22" fillId="0" borderId="3" xfId="21" applyFont="1" applyBorder="1" applyAlignment="1" applyProtection="1">
      <alignment horizontal="center" vertical="center" wrapText="1"/>
      <protection/>
    </xf>
    <xf numFmtId="0" fontId="22" fillId="0" borderId="2" xfId="21" applyFont="1" applyBorder="1" applyAlignment="1" applyProtection="1">
      <alignment horizontal="center" vertical="center" wrapText="1"/>
      <protection/>
    </xf>
    <xf numFmtId="0" fontId="22" fillId="0" borderId="0" xfId="21" applyFont="1" applyBorder="1" applyAlignment="1" applyProtection="1">
      <alignment vertical="center" wrapText="1"/>
      <protection/>
    </xf>
    <xf numFmtId="187" fontId="30" fillId="0" borderId="5" xfId="21" applyNumberFormat="1" applyFont="1" applyBorder="1" applyAlignment="1" applyProtection="1">
      <alignment horizontal="right" vertical="center"/>
      <protection/>
    </xf>
    <xf numFmtId="187" fontId="30" fillId="0" borderId="0" xfId="21" applyNumberFormat="1" applyFont="1" applyBorder="1" applyAlignment="1" applyProtection="1">
      <alignment horizontal="right" vertical="center"/>
      <protection/>
    </xf>
    <xf numFmtId="187" fontId="30" fillId="0" borderId="6" xfId="21" applyNumberFormat="1" applyFont="1" applyBorder="1" applyAlignment="1" applyProtection="1">
      <alignment horizontal="right" vertical="center"/>
      <protection/>
    </xf>
    <xf numFmtId="187" fontId="30" fillId="0" borderId="7" xfId="21" applyNumberFormat="1" applyFont="1" applyBorder="1" applyAlignment="1" applyProtection="1">
      <alignment horizontal="right" vertical="center"/>
      <protection/>
    </xf>
    <xf numFmtId="0" fontId="24" fillId="0" borderId="0" xfId="21" applyFont="1" applyBorder="1" applyAlignment="1" applyProtection="1">
      <alignment vertical="center" wrapText="1"/>
      <protection/>
    </xf>
    <xf numFmtId="187" fontId="8" fillId="0" borderId="5" xfId="21" applyNumberFormat="1" applyFont="1" applyBorder="1" applyAlignment="1" applyProtection="1">
      <alignment horizontal="right" vertical="center"/>
      <protection locked="0"/>
    </xf>
    <xf numFmtId="187" fontId="8" fillId="0" borderId="5" xfId="21" applyNumberFormat="1" applyFont="1" applyBorder="1" applyAlignment="1" applyProtection="1">
      <alignment horizontal="right" vertical="center"/>
      <protection/>
    </xf>
    <xf numFmtId="187" fontId="8" fillId="0" borderId="0" xfId="21" applyNumberFormat="1" applyFont="1" applyBorder="1" applyAlignment="1" applyProtection="1">
      <alignment horizontal="right" vertical="center"/>
      <protection locked="0"/>
    </xf>
    <xf numFmtId="187" fontId="8" fillId="0" borderId="6" xfId="21" applyNumberFormat="1" applyFont="1" applyBorder="1" applyAlignment="1" applyProtection="1">
      <alignment horizontal="right" vertical="center"/>
      <protection locked="0"/>
    </xf>
    <xf numFmtId="187" fontId="8" fillId="0" borderId="7" xfId="21" applyNumberFormat="1" applyFont="1" applyBorder="1" applyAlignment="1" applyProtection="1">
      <alignment horizontal="right" vertical="center"/>
      <protection locked="0"/>
    </xf>
    <xf numFmtId="0" fontId="17" fillId="0" borderId="0" xfId="21" applyFont="1" applyAlignment="1" applyProtection="1">
      <alignment vertical="center"/>
      <protection/>
    </xf>
    <xf numFmtId="0" fontId="25" fillId="0" borderId="6" xfId="21" applyFont="1" applyBorder="1" applyAlignment="1" applyProtection="1">
      <alignment vertical="center"/>
      <protection/>
    </xf>
    <xf numFmtId="187" fontId="4" fillId="0" borderId="5" xfId="21" applyNumberFormat="1" applyFont="1" applyBorder="1" applyAlignment="1" applyProtection="1">
      <alignment horizontal="right" vertical="center"/>
      <protection/>
    </xf>
    <xf numFmtId="187" fontId="4" fillId="0" borderId="0" xfId="21" applyNumberFormat="1" applyFont="1" applyBorder="1" applyAlignment="1" applyProtection="1">
      <alignment horizontal="right" vertical="center"/>
      <protection/>
    </xf>
    <xf numFmtId="187" fontId="4" fillId="0" borderId="6" xfId="21" applyNumberFormat="1" applyFont="1" applyBorder="1" applyAlignment="1" applyProtection="1">
      <alignment horizontal="right" vertical="center"/>
      <protection/>
    </xf>
    <xf numFmtId="41" fontId="22" fillId="0" borderId="8" xfId="21" applyNumberFormat="1" applyFont="1" applyBorder="1" applyAlignment="1" applyProtection="1">
      <alignment horizontal="center" vertical="center"/>
      <protection/>
    </xf>
    <xf numFmtId="187" fontId="30" fillId="0" borderId="9" xfId="21" applyNumberFormat="1" applyFont="1" applyBorder="1" applyAlignment="1" applyProtection="1">
      <alignment horizontal="right" vertical="center"/>
      <protection/>
    </xf>
    <xf numFmtId="187" fontId="30" fillId="0" borderId="8" xfId="21" applyNumberFormat="1" applyFont="1" applyBorder="1" applyAlignment="1" applyProtection="1">
      <alignment horizontal="right" vertical="center"/>
      <protection/>
    </xf>
    <xf numFmtId="187" fontId="30" fillId="0" borderId="10" xfId="21" applyNumberFormat="1" applyFont="1" applyBorder="1" applyAlignment="1" applyProtection="1">
      <alignment horizontal="right" vertical="center"/>
      <protection/>
    </xf>
    <xf numFmtId="187" fontId="30" fillId="0" borderId="11" xfId="21" applyNumberFormat="1" applyFont="1" applyBorder="1" applyAlignment="1" applyProtection="1">
      <alignment horizontal="right" vertical="center"/>
      <protection/>
    </xf>
    <xf numFmtId="0" fontId="4" fillId="0" borderId="12" xfId="21" applyFont="1" applyBorder="1" applyAlignment="1" applyProtection="1">
      <alignment vertical="center"/>
      <protection/>
    </xf>
    <xf numFmtId="0" fontId="4" fillId="0" borderId="0" xfId="21" applyFont="1" applyProtection="1">
      <alignment/>
      <protection/>
    </xf>
    <xf numFmtId="0" fontId="4" fillId="0" borderId="0" xfId="21" applyFont="1" applyBorder="1" applyProtection="1">
      <alignment/>
      <protection/>
    </xf>
    <xf numFmtId="0" fontId="4" fillId="0" borderId="0" xfId="21" applyFont="1" applyAlignment="1" applyProtection="1">
      <alignment vertical="center"/>
      <protection locked="0"/>
    </xf>
    <xf numFmtId="0" fontId="4" fillId="0" borderId="0" xfId="21" applyFont="1" applyProtection="1">
      <alignment/>
      <protection locked="0"/>
    </xf>
    <xf numFmtId="0" fontId="4" fillId="0" borderId="0" xfId="21" applyFont="1" applyBorder="1" applyProtection="1">
      <alignment/>
      <protection locked="0"/>
    </xf>
    <xf numFmtId="0" fontId="22" fillId="0" borderId="13" xfId="21" applyFont="1" applyBorder="1" applyAlignment="1" applyProtection="1">
      <alignment horizontal="distributed" vertical="center" indent="5"/>
      <protection/>
    </xf>
    <xf numFmtId="0" fontId="17" fillId="0" borderId="14" xfId="21" applyFont="1" applyBorder="1" applyAlignment="1" applyProtection="1">
      <alignment horizontal="center" vertical="center"/>
      <protection/>
    </xf>
    <xf numFmtId="0" fontId="4" fillId="0" borderId="15" xfId="21" applyBorder="1" applyAlignment="1" applyProtection="1">
      <alignment horizontal="center" vertical="center"/>
      <protection/>
    </xf>
    <xf numFmtId="0" fontId="28" fillId="0" borderId="16" xfId="21" applyFont="1" applyBorder="1" applyAlignment="1" applyProtection="1">
      <alignment horizontal="left" vertical="center"/>
      <protection/>
    </xf>
    <xf numFmtId="0" fontId="29" fillId="0" borderId="6" xfId="21" applyFont="1" applyBorder="1" applyAlignment="1" applyProtection="1">
      <alignment horizontal="left" vertical="center"/>
      <protection/>
    </xf>
    <xf numFmtId="0" fontId="29" fillId="0" borderId="17" xfId="21" applyFont="1" applyBorder="1" applyAlignment="1" applyProtection="1">
      <alignment horizontal="left" vertical="center"/>
      <protection/>
    </xf>
    <xf numFmtId="0" fontId="22" fillId="0" borderId="18" xfId="21" applyFont="1" applyBorder="1" applyAlignment="1" applyProtection="1">
      <alignment horizontal="distributed" vertical="center" indent="5"/>
      <protection/>
    </xf>
    <xf numFmtId="0" fontId="17" fillId="0" borderId="2" xfId="21" applyFont="1" applyBorder="1" applyAlignment="1" applyProtection="1">
      <alignment horizontal="center" vertical="center"/>
      <protection/>
    </xf>
    <xf numFmtId="0" fontId="17" fillId="0" borderId="4" xfId="21" applyFont="1" applyBorder="1" applyAlignment="1" applyProtection="1">
      <alignment horizontal="center" vertical="center"/>
      <protection/>
    </xf>
    <xf numFmtId="0" fontId="17" fillId="0" borderId="3" xfId="21" applyFont="1" applyBorder="1" applyAlignment="1" applyProtection="1">
      <alignment horizontal="center" vertical="center"/>
      <protection/>
    </xf>
    <xf numFmtId="0" fontId="17" fillId="0" borderId="19" xfId="21" applyFont="1" applyBorder="1" applyAlignment="1" applyProtection="1">
      <alignment horizontal="center" vertical="center"/>
      <protection/>
    </xf>
    <xf numFmtId="0" fontId="4" fillId="0" borderId="12" xfId="21" applyBorder="1" applyAlignment="1" applyProtection="1">
      <alignment horizontal="center" vertical="center"/>
      <protection/>
    </xf>
    <xf numFmtId="0" fontId="14" fillId="0" borderId="0" xfId="19" applyFont="1" applyAlignment="1">
      <alignment horizontal="center" vertical="center"/>
      <protection/>
    </xf>
    <xf numFmtId="0" fontId="4" fillId="0" borderId="20" xfId="19" applyBorder="1" applyAlignment="1">
      <alignment horizontal="center" vertical="center"/>
      <protection/>
    </xf>
    <xf numFmtId="0" fontId="4" fillId="0" borderId="21" xfId="19" applyBorder="1" applyAlignment="1">
      <alignment horizontal="center" vertical="center"/>
      <protection/>
    </xf>
    <xf numFmtId="0" fontId="4" fillId="0" borderId="2" xfId="19" applyBorder="1" applyAlignment="1">
      <alignment horizontal="center" vertical="center"/>
      <protection/>
    </xf>
    <xf numFmtId="0" fontId="4" fillId="0" borderId="3" xfId="19" applyBorder="1" applyAlignment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93年度研發及環保調查表" xfId="19"/>
    <cellStyle name="一般_FTPNew3_upload" xfId="20"/>
    <cellStyle name="一般_R03" xfId="21"/>
    <cellStyle name="Comma" xfId="22"/>
    <cellStyle name="Comma [0]" xfId="23"/>
    <cellStyle name="千分位[0]_R03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F17" sqref="F17"/>
    </sheetView>
  </sheetViews>
  <sheetFormatPr defaultColWidth="9.00390625" defaultRowHeight="15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Q98"/>
  <sheetViews>
    <sheetView tabSelected="1" view="pageBreakPreview" zoomScale="75" zoomScaleNormal="75" zoomScaleSheetLayoutView="75" workbookViewId="0" topLeftCell="A1">
      <selection activeCell="I31" sqref="I31"/>
    </sheetView>
  </sheetViews>
  <sheetFormatPr defaultColWidth="9.00390625" defaultRowHeight="15.75"/>
  <cols>
    <col min="1" max="1" width="30.625" style="65" customWidth="1"/>
    <col min="2" max="7" width="8.75390625" style="66" customWidth="1"/>
    <col min="8" max="8" width="8.75390625" style="67" customWidth="1"/>
    <col min="9" max="9" width="8.875" style="66" customWidth="1"/>
    <col min="10" max="16" width="12.25390625" style="66" customWidth="1"/>
    <col min="17" max="17" width="12.25390625" style="67" customWidth="1"/>
    <col min="18" max="16384" width="8.875" style="66" customWidth="1"/>
  </cols>
  <sheetData>
    <row r="1" spans="8:17" s="22" customFormat="1" ht="18" customHeight="1">
      <c r="H1" s="23"/>
      <c r="Q1" s="23"/>
    </row>
    <row r="2" spans="2:17" s="22" customFormat="1" ht="36" customHeight="1">
      <c r="B2" s="24"/>
      <c r="C2" s="24"/>
      <c r="D2" s="24"/>
      <c r="E2" s="24"/>
      <c r="F2" s="24"/>
      <c r="G2" s="24"/>
      <c r="H2" s="25" t="s">
        <v>2</v>
      </c>
      <c r="J2" s="26" t="s">
        <v>3</v>
      </c>
      <c r="K2" s="24"/>
      <c r="L2" s="24"/>
      <c r="M2" s="24"/>
      <c r="N2" s="24"/>
      <c r="O2" s="24"/>
      <c r="P2" s="24"/>
      <c r="Q2" s="27"/>
    </row>
    <row r="3" spans="2:17" s="22" customFormat="1" ht="18" customHeight="1">
      <c r="B3" s="28"/>
      <c r="C3" s="28"/>
      <c r="D3" s="28"/>
      <c r="E3" s="28"/>
      <c r="F3" s="28"/>
      <c r="G3" s="28"/>
      <c r="H3" s="29"/>
      <c r="I3" s="30"/>
      <c r="J3" s="28"/>
      <c r="K3" s="28"/>
      <c r="L3" s="28"/>
      <c r="M3" s="28"/>
      <c r="N3" s="28"/>
      <c r="O3" s="28"/>
      <c r="P3" s="28"/>
      <c r="Q3" s="31"/>
    </row>
    <row r="4" spans="2:17" s="22" customFormat="1" ht="31.5" customHeight="1" thickBot="1">
      <c r="B4" s="32"/>
      <c r="C4" s="32"/>
      <c r="D4" s="32"/>
      <c r="E4" s="32"/>
      <c r="F4" s="32"/>
      <c r="G4" s="32"/>
      <c r="I4" s="33" t="s">
        <v>4</v>
      </c>
      <c r="J4" s="34" t="s">
        <v>5</v>
      </c>
      <c r="K4" s="35"/>
      <c r="L4" s="32"/>
      <c r="M4" s="32"/>
      <c r="N4" s="32"/>
      <c r="O4" s="32"/>
      <c r="P4" s="32"/>
      <c r="Q4" s="32" t="s">
        <v>0</v>
      </c>
    </row>
    <row r="5" spans="1:17" s="22" customFormat="1" ht="24.75" customHeight="1">
      <c r="A5" s="71" t="s">
        <v>6</v>
      </c>
      <c r="B5" s="74" t="s">
        <v>1</v>
      </c>
      <c r="C5" s="68"/>
      <c r="D5" s="68"/>
      <c r="E5" s="68"/>
      <c r="F5" s="68"/>
      <c r="G5" s="68"/>
      <c r="H5" s="68"/>
      <c r="I5" s="68"/>
      <c r="J5" s="68" t="s">
        <v>7</v>
      </c>
      <c r="K5" s="68"/>
      <c r="L5" s="68"/>
      <c r="M5" s="68"/>
      <c r="N5" s="68"/>
      <c r="O5" s="68"/>
      <c r="P5" s="68"/>
      <c r="Q5" s="68"/>
    </row>
    <row r="6" spans="1:17" s="22" customFormat="1" ht="24.75" customHeight="1">
      <c r="A6" s="72"/>
      <c r="B6" s="75" t="s">
        <v>8</v>
      </c>
      <c r="C6" s="76"/>
      <c r="D6" s="76"/>
      <c r="E6" s="76"/>
      <c r="F6" s="76"/>
      <c r="G6" s="76"/>
      <c r="H6" s="77"/>
      <c r="I6" s="78" t="s">
        <v>9</v>
      </c>
      <c r="J6" s="36" t="s">
        <v>8</v>
      </c>
      <c r="K6" s="36"/>
      <c r="L6" s="36"/>
      <c r="M6" s="36"/>
      <c r="N6" s="37"/>
      <c r="O6" s="37"/>
      <c r="P6" s="37"/>
      <c r="Q6" s="69" t="s">
        <v>9</v>
      </c>
    </row>
    <row r="7" spans="1:17" s="22" customFormat="1" ht="38.25" customHeight="1">
      <c r="A7" s="73"/>
      <c r="B7" s="38" t="s">
        <v>10</v>
      </c>
      <c r="C7" s="38" t="s">
        <v>11</v>
      </c>
      <c r="D7" s="38" t="s">
        <v>12</v>
      </c>
      <c r="E7" s="38" t="s">
        <v>13</v>
      </c>
      <c r="F7" s="38" t="s">
        <v>14</v>
      </c>
      <c r="G7" s="38" t="s">
        <v>15</v>
      </c>
      <c r="H7" s="38" t="s">
        <v>16</v>
      </c>
      <c r="I7" s="79"/>
      <c r="J7" s="39" t="s">
        <v>10</v>
      </c>
      <c r="K7" s="38" t="s">
        <v>11</v>
      </c>
      <c r="L7" s="38" t="s">
        <v>12</v>
      </c>
      <c r="M7" s="38" t="s">
        <v>13</v>
      </c>
      <c r="N7" s="38" t="s">
        <v>14</v>
      </c>
      <c r="O7" s="38" t="s">
        <v>15</v>
      </c>
      <c r="P7" s="40" t="s">
        <v>16</v>
      </c>
      <c r="Q7" s="70"/>
    </row>
    <row r="8" spans="1:17" s="22" customFormat="1" ht="31.5" customHeight="1">
      <c r="A8" s="41" t="s">
        <v>74</v>
      </c>
      <c r="B8" s="42">
        <f aca="true" t="shared" si="0" ref="B8:Q8">B9</f>
        <v>0</v>
      </c>
      <c r="C8" s="42">
        <f t="shared" si="0"/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3">
        <f t="shared" si="0"/>
        <v>9</v>
      </c>
      <c r="J8" s="44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5">
        <f t="shared" si="0"/>
        <v>9</v>
      </c>
    </row>
    <row r="9" spans="1:17" s="52" customFormat="1" ht="24" customHeight="1">
      <c r="A9" s="46" t="s">
        <v>17</v>
      </c>
      <c r="B9" s="47"/>
      <c r="C9" s="47"/>
      <c r="D9" s="47"/>
      <c r="E9" s="47"/>
      <c r="F9" s="47"/>
      <c r="G9" s="47"/>
      <c r="H9" s="48">
        <f>SUM(B9:G9)</f>
        <v>0</v>
      </c>
      <c r="I9" s="49">
        <v>9</v>
      </c>
      <c r="J9" s="50"/>
      <c r="K9" s="47"/>
      <c r="L9" s="47"/>
      <c r="M9" s="47"/>
      <c r="N9" s="47"/>
      <c r="O9" s="47"/>
      <c r="P9" s="48">
        <f>SUM(J9:O9)</f>
        <v>0</v>
      </c>
      <c r="Q9" s="51">
        <v>9</v>
      </c>
    </row>
    <row r="10" spans="1:17" s="22" customFormat="1" ht="30.75" customHeight="1">
      <c r="A10" s="41" t="s">
        <v>76</v>
      </c>
      <c r="B10" s="42">
        <f aca="true" t="shared" si="1" ref="B10:Q10">SUM(B11:B29)</f>
        <v>845</v>
      </c>
      <c r="C10" s="42">
        <f t="shared" si="1"/>
        <v>6</v>
      </c>
      <c r="D10" s="42">
        <f t="shared" si="1"/>
        <v>588</v>
      </c>
      <c r="E10" s="42">
        <f t="shared" si="1"/>
        <v>78</v>
      </c>
      <c r="F10" s="42">
        <f t="shared" si="1"/>
        <v>248</v>
      </c>
      <c r="G10" s="42">
        <f t="shared" si="1"/>
        <v>60</v>
      </c>
      <c r="H10" s="42">
        <f t="shared" si="1"/>
        <v>1825</v>
      </c>
      <c r="I10" s="45">
        <f t="shared" si="1"/>
        <v>1602</v>
      </c>
      <c r="J10" s="44">
        <f t="shared" si="1"/>
        <v>779</v>
      </c>
      <c r="K10" s="42">
        <f t="shared" si="1"/>
        <v>6</v>
      </c>
      <c r="L10" s="42">
        <f t="shared" si="1"/>
        <v>547</v>
      </c>
      <c r="M10" s="42">
        <f t="shared" si="1"/>
        <v>75</v>
      </c>
      <c r="N10" s="42">
        <f t="shared" si="1"/>
        <v>242</v>
      </c>
      <c r="O10" s="42">
        <f t="shared" si="1"/>
        <v>54</v>
      </c>
      <c r="P10" s="42">
        <f t="shared" si="1"/>
        <v>1703</v>
      </c>
      <c r="Q10" s="45">
        <f t="shared" si="1"/>
        <v>1415</v>
      </c>
    </row>
    <row r="11" spans="1:17" s="52" customFormat="1" ht="24" customHeight="1">
      <c r="A11" s="46" t="s">
        <v>18</v>
      </c>
      <c r="B11" s="47"/>
      <c r="C11" s="47"/>
      <c r="D11" s="47"/>
      <c r="E11" s="47"/>
      <c r="F11" s="47"/>
      <c r="G11" s="47"/>
      <c r="H11" s="48">
        <f aca="true" t="shared" si="2" ref="H11:H29">SUM(B11:G11)</f>
        <v>0</v>
      </c>
      <c r="I11" s="49">
        <v>32</v>
      </c>
      <c r="J11" s="50"/>
      <c r="K11" s="47"/>
      <c r="L11" s="47"/>
      <c r="M11" s="47"/>
      <c r="N11" s="47"/>
      <c r="O11" s="47"/>
      <c r="P11" s="48">
        <f aca="true" t="shared" si="3" ref="P11:P29">SUM(J11:O11)</f>
        <v>0</v>
      </c>
      <c r="Q11" s="51">
        <v>32</v>
      </c>
    </row>
    <row r="12" spans="1:17" s="52" customFormat="1" ht="24" customHeight="1">
      <c r="A12" s="46" t="s">
        <v>19</v>
      </c>
      <c r="B12" s="47"/>
      <c r="C12" s="47"/>
      <c r="D12" s="47"/>
      <c r="E12" s="47"/>
      <c r="F12" s="47"/>
      <c r="G12" s="47"/>
      <c r="H12" s="48">
        <f t="shared" si="2"/>
        <v>0</v>
      </c>
      <c r="I12" s="49">
        <v>77</v>
      </c>
      <c r="J12" s="50"/>
      <c r="K12" s="47"/>
      <c r="L12" s="47"/>
      <c r="M12" s="47"/>
      <c r="N12" s="47"/>
      <c r="O12" s="47"/>
      <c r="P12" s="48">
        <f t="shared" si="3"/>
        <v>0</v>
      </c>
      <c r="Q12" s="51">
        <v>77</v>
      </c>
    </row>
    <row r="13" spans="1:17" s="52" customFormat="1" ht="24" customHeight="1">
      <c r="A13" s="46" t="s">
        <v>20</v>
      </c>
      <c r="B13" s="47"/>
      <c r="C13" s="47"/>
      <c r="D13" s="47"/>
      <c r="E13" s="47"/>
      <c r="F13" s="47"/>
      <c r="G13" s="47"/>
      <c r="H13" s="48">
        <f t="shared" si="2"/>
        <v>0</v>
      </c>
      <c r="I13" s="49"/>
      <c r="J13" s="50"/>
      <c r="K13" s="47"/>
      <c r="L13" s="47"/>
      <c r="M13" s="47"/>
      <c r="N13" s="47"/>
      <c r="O13" s="47"/>
      <c r="P13" s="48">
        <f t="shared" si="3"/>
        <v>0</v>
      </c>
      <c r="Q13" s="51"/>
    </row>
    <row r="14" spans="1:17" s="52" customFormat="1" ht="24" customHeight="1">
      <c r="A14" s="46" t="s">
        <v>21</v>
      </c>
      <c r="B14" s="47">
        <v>557</v>
      </c>
      <c r="C14" s="47">
        <v>6</v>
      </c>
      <c r="D14" s="47">
        <v>401</v>
      </c>
      <c r="E14" s="47">
        <v>68</v>
      </c>
      <c r="F14" s="47">
        <v>51</v>
      </c>
      <c r="G14" s="47">
        <v>14</v>
      </c>
      <c r="H14" s="48">
        <f t="shared" si="2"/>
        <v>1097</v>
      </c>
      <c r="I14" s="49"/>
      <c r="J14" s="50">
        <v>530</v>
      </c>
      <c r="K14" s="47">
        <v>6</v>
      </c>
      <c r="L14" s="47">
        <v>384</v>
      </c>
      <c r="M14" s="47">
        <v>65</v>
      </c>
      <c r="N14" s="47">
        <v>50</v>
      </c>
      <c r="O14" s="47">
        <v>14</v>
      </c>
      <c r="P14" s="48">
        <f t="shared" si="3"/>
        <v>1049</v>
      </c>
      <c r="Q14" s="51"/>
    </row>
    <row r="15" spans="1:17" s="52" customFormat="1" ht="24" customHeight="1">
      <c r="A15" s="46" t="s">
        <v>22</v>
      </c>
      <c r="B15" s="47"/>
      <c r="C15" s="47"/>
      <c r="D15" s="47"/>
      <c r="E15" s="47"/>
      <c r="F15" s="47">
        <v>6</v>
      </c>
      <c r="G15" s="47"/>
      <c r="H15" s="48">
        <f t="shared" si="2"/>
        <v>6</v>
      </c>
      <c r="I15" s="49">
        <v>31</v>
      </c>
      <c r="J15" s="50"/>
      <c r="K15" s="47"/>
      <c r="L15" s="47"/>
      <c r="M15" s="47"/>
      <c r="N15" s="47">
        <v>6</v>
      </c>
      <c r="O15" s="47"/>
      <c r="P15" s="48">
        <f t="shared" si="3"/>
        <v>6</v>
      </c>
      <c r="Q15" s="51">
        <v>31</v>
      </c>
    </row>
    <row r="16" spans="1:17" s="52" customFormat="1" ht="24" customHeight="1">
      <c r="A16" s="46" t="s">
        <v>23</v>
      </c>
      <c r="B16" s="47"/>
      <c r="C16" s="47"/>
      <c r="D16" s="47"/>
      <c r="E16" s="47">
        <v>1</v>
      </c>
      <c r="F16" s="47"/>
      <c r="G16" s="47"/>
      <c r="H16" s="48">
        <f t="shared" si="2"/>
        <v>1</v>
      </c>
      <c r="I16" s="49">
        <v>27</v>
      </c>
      <c r="J16" s="50"/>
      <c r="K16" s="47"/>
      <c r="L16" s="47"/>
      <c r="M16" s="47">
        <v>1</v>
      </c>
      <c r="N16" s="47"/>
      <c r="O16" s="47"/>
      <c r="P16" s="48">
        <f t="shared" si="3"/>
        <v>1</v>
      </c>
      <c r="Q16" s="51">
        <v>27</v>
      </c>
    </row>
    <row r="17" spans="1:17" s="52" customFormat="1" ht="24" customHeight="1">
      <c r="A17" s="46" t="s">
        <v>24</v>
      </c>
      <c r="B17" s="47"/>
      <c r="C17" s="47"/>
      <c r="D17" s="47"/>
      <c r="E17" s="47">
        <v>6</v>
      </c>
      <c r="F17" s="47">
        <v>32</v>
      </c>
      <c r="G17" s="47">
        <v>22</v>
      </c>
      <c r="H17" s="48">
        <f t="shared" si="2"/>
        <v>60</v>
      </c>
      <c r="I17" s="49">
        <v>40</v>
      </c>
      <c r="J17" s="50"/>
      <c r="K17" s="47"/>
      <c r="L17" s="47"/>
      <c r="M17" s="47">
        <v>6</v>
      </c>
      <c r="N17" s="47">
        <v>43</v>
      </c>
      <c r="O17" s="47">
        <v>17</v>
      </c>
      <c r="P17" s="48">
        <f t="shared" si="3"/>
        <v>66</v>
      </c>
      <c r="Q17" s="51">
        <v>27</v>
      </c>
    </row>
    <row r="18" spans="1:17" s="52" customFormat="1" ht="24" customHeight="1">
      <c r="A18" s="46" t="s">
        <v>25</v>
      </c>
      <c r="B18" s="47"/>
      <c r="C18" s="47"/>
      <c r="D18" s="47"/>
      <c r="E18" s="47"/>
      <c r="F18" s="47"/>
      <c r="G18" s="47"/>
      <c r="H18" s="48">
        <f t="shared" si="2"/>
        <v>0</v>
      </c>
      <c r="I18" s="49">
        <v>39</v>
      </c>
      <c r="J18" s="50"/>
      <c r="K18" s="47"/>
      <c r="L18" s="47"/>
      <c r="M18" s="47"/>
      <c r="N18" s="47"/>
      <c r="O18" s="47"/>
      <c r="P18" s="48">
        <f t="shared" si="3"/>
        <v>0</v>
      </c>
      <c r="Q18" s="51">
        <v>41</v>
      </c>
    </row>
    <row r="19" spans="1:17" s="52" customFormat="1" ht="24" customHeight="1">
      <c r="A19" s="46" t="s">
        <v>26</v>
      </c>
      <c r="B19" s="47"/>
      <c r="C19" s="47"/>
      <c r="D19" s="47"/>
      <c r="E19" s="47"/>
      <c r="F19" s="47"/>
      <c r="G19" s="47"/>
      <c r="H19" s="48">
        <f t="shared" si="2"/>
        <v>0</v>
      </c>
      <c r="I19" s="49"/>
      <c r="J19" s="50"/>
      <c r="K19" s="47"/>
      <c r="L19" s="47"/>
      <c r="M19" s="47"/>
      <c r="N19" s="47"/>
      <c r="O19" s="47"/>
      <c r="P19" s="48">
        <f t="shared" si="3"/>
        <v>0</v>
      </c>
      <c r="Q19" s="51"/>
    </row>
    <row r="20" spans="1:17" s="52" customFormat="1" ht="24" customHeight="1">
      <c r="A20" s="46" t="s">
        <v>27</v>
      </c>
      <c r="B20" s="47"/>
      <c r="C20" s="47"/>
      <c r="D20" s="47"/>
      <c r="E20" s="47"/>
      <c r="F20" s="47"/>
      <c r="G20" s="47"/>
      <c r="H20" s="48">
        <f t="shared" si="2"/>
        <v>0</v>
      </c>
      <c r="I20" s="49">
        <v>9</v>
      </c>
      <c r="J20" s="50"/>
      <c r="K20" s="47"/>
      <c r="L20" s="47"/>
      <c r="M20" s="47"/>
      <c r="N20" s="47"/>
      <c r="O20" s="47"/>
      <c r="P20" s="48">
        <f t="shared" si="3"/>
        <v>0</v>
      </c>
      <c r="Q20" s="51">
        <v>9</v>
      </c>
    </row>
    <row r="21" spans="1:17" s="52" customFormat="1" ht="24" customHeight="1">
      <c r="A21" s="46" t="s">
        <v>28</v>
      </c>
      <c r="B21" s="47">
        <v>39</v>
      </c>
      <c r="C21" s="47"/>
      <c r="D21" s="47">
        <v>187</v>
      </c>
      <c r="E21" s="47">
        <v>3</v>
      </c>
      <c r="F21" s="47">
        <v>6</v>
      </c>
      <c r="G21" s="47">
        <v>16</v>
      </c>
      <c r="H21" s="48">
        <f t="shared" si="2"/>
        <v>251</v>
      </c>
      <c r="I21" s="49">
        <v>6</v>
      </c>
      <c r="J21" s="50">
        <v>30</v>
      </c>
      <c r="K21" s="47"/>
      <c r="L21" s="47">
        <v>163</v>
      </c>
      <c r="M21" s="47">
        <v>3</v>
      </c>
      <c r="N21" s="47">
        <v>6</v>
      </c>
      <c r="O21" s="47">
        <v>16</v>
      </c>
      <c r="P21" s="48">
        <f t="shared" si="3"/>
        <v>218</v>
      </c>
      <c r="Q21" s="51">
        <v>6</v>
      </c>
    </row>
    <row r="22" spans="1:17" s="52" customFormat="1" ht="24" customHeight="1">
      <c r="A22" s="46" t="s">
        <v>29</v>
      </c>
      <c r="B22" s="47"/>
      <c r="C22" s="47"/>
      <c r="D22" s="47"/>
      <c r="E22" s="47"/>
      <c r="F22" s="47">
        <v>23</v>
      </c>
      <c r="G22" s="47">
        <v>8</v>
      </c>
      <c r="H22" s="48">
        <f t="shared" si="2"/>
        <v>31</v>
      </c>
      <c r="I22" s="49">
        <v>44</v>
      </c>
      <c r="J22" s="50"/>
      <c r="K22" s="47"/>
      <c r="L22" s="47"/>
      <c r="M22" s="47"/>
      <c r="N22" s="47">
        <v>23</v>
      </c>
      <c r="O22" s="47">
        <v>7</v>
      </c>
      <c r="P22" s="48">
        <f t="shared" si="3"/>
        <v>30</v>
      </c>
      <c r="Q22" s="51">
        <v>25</v>
      </c>
    </row>
    <row r="23" spans="1:17" s="52" customFormat="1" ht="24" customHeight="1">
      <c r="A23" s="46" t="s">
        <v>30</v>
      </c>
      <c r="B23" s="47"/>
      <c r="C23" s="47"/>
      <c r="D23" s="47"/>
      <c r="E23" s="47"/>
      <c r="F23" s="47">
        <v>1</v>
      </c>
      <c r="G23" s="47"/>
      <c r="H23" s="48">
        <f t="shared" si="2"/>
        <v>1</v>
      </c>
      <c r="I23" s="49">
        <v>21</v>
      </c>
      <c r="J23" s="50"/>
      <c r="K23" s="47"/>
      <c r="L23" s="47"/>
      <c r="M23" s="47"/>
      <c r="N23" s="47">
        <v>1</v>
      </c>
      <c r="O23" s="47"/>
      <c r="P23" s="48">
        <f t="shared" si="3"/>
        <v>1</v>
      </c>
      <c r="Q23" s="51">
        <v>17</v>
      </c>
    </row>
    <row r="24" spans="1:17" s="52" customFormat="1" ht="24" customHeight="1">
      <c r="A24" s="46" t="s">
        <v>31</v>
      </c>
      <c r="B24" s="47"/>
      <c r="C24" s="47"/>
      <c r="D24" s="47"/>
      <c r="E24" s="47"/>
      <c r="F24" s="50">
        <v>69</v>
      </c>
      <c r="G24" s="47"/>
      <c r="H24" s="48">
        <f t="shared" si="2"/>
        <v>69</v>
      </c>
      <c r="I24" s="49">
        <v>101</v>
      </c>
      <c r="J24" s="50"/>
      <c r="K24" s="47"/>
      <c r="L24" s="47"/>
      <c r="M24" s="47"/>
      <c r="N24" s="47">
        <v>63</v>
      </c>
      <c r="O24" s="47"/>
      <c r="P24" s="48">
        <f t="shared" si="3"/>
        <v>63</v>
      </c>
      <c r="Q24" s="51">
        <v>77</v>
      </c>
    </row>
    <row r="25" spans="1:17" s="52" customFormat="1" ht="24" customHeight="1">
      <c r="A25" s="46" t="s">
        <v>32</v>
      </c>
      <c r="B25" s="47"/>
      <c r="C25" s="47"/>
      <c r="D25" s="47"/>
      <c r="E25" s="47"/>
      <c r="F25" s="47"/>
      <c r="G25" s="47"/>
      <c r="H25" s="48">
        <f t="shared" si="2"/>
        <v>0</v>
      </c>
      <c r="I25" s="49">
        <v>21</v>
      </c>
      <c r="J25" s="50"/>
      <c r="K25" s="47"/>
      <c r="L25" s="47"/>
      <c r="M25" s="47"/>
      <c r="N25" s="47"/>
      <c r="O25" s="47"/>
      <c r="P25" s="48">
        <f t="shared" si="3"/>
        <v>0</v>
      </c>
      <c r="Q25" s="51">
        <v>21</v>
      </c>
    </row>
    <row r="26" spans="1:17" s="52" customFormat="1" ht="24" customHeight="1">
      <c r="A26" s="46" t="s">
        <v>33</v>
      </c>
      <c r="B26" s="47"/>
      <c r="C26" s="47"/>
      <c r="D26" s="47"/>
      <c r="E26" s="47"/>
      <c r="F26" s="47"/>
      <c r="G26" s="47"/>
      <c r="H26" s="48">
        <f t="shared" si="2"/>
        <v>0</v>
      </c>
      <c r="I26" s="49">
        <v>7</v>
      </c>
      <c r="J26" s="50"/>
      <c r="K26" s="47"/>
      <c r="L26" s="47"/>
      <c r="M26" s="47"/>
      <c r="N26" s="47"/>
      <c r="O26" s="47"/>
      <c r="P26" s="48">
        <f t="shared" si="3"/>
        <v>0</v>
      </c>
      <c r="Q26" s="51">
        <v>7</v>
      </c>
    </row>
    <row r="27" spans="1:17" s="52" customFormat="1" ht="24" customHeight="1">
      <c r="A27" s="46" t="s">
        <v>34</v>
      </c>
      <c r="B27" s="47">
        <v>249</v>
      </c>
      <c r="C27" s="47"/>
      <c r="D27" s="47"/>
      <c r="E27" s="47"/>
      <c r="F27" s="47">
        <v>60</v>
      </c>
      <c r="G27" s="47"/>
      <c r="H27" s="48">
        <f t="shared" si="2"/>
        <v>309</v>
      </c>
      <c r="I27" s="49">
        <v>502</v>
      </c>
      <c r="J27" s="50">
        <v>219</v>
      </c>
      <c r="K27" s="47"/>
      <c r="L27" s="47"/>
      <c r="M27" s="47"/>
      <c r="N27" s="47">
        <v>50</v>
      </c>
      <c r="O27" s="47"/>
      <c r="P27" s="48">
        <f t="shared" si="3"/>
        <v>269</v>
      </c>
      <c r="Q27" s="51">
        <v>414</v>
      </c>
    </row>
    <row r="28" spans="1:17" s="52" customFormat="1" ht="24" customHeight="1">
      <c r="A28" s="46" t="s">
        <v>35</v>
      </c>
      <c r="B28" s="47"/>
      <c r="C28" s="47"/>
      <c r="D28" s="47"/>
      <c r="E28" s="47"/>
      <c r="F28" s="47"/>
      <c r="G28" s="47"/>
      <c r="H28" s="48">
        <f t="shared" si="2"/>
        <v>0</v>
      </c>
      <c r="I28" s="49">
        <v>115</v>
      </c>
      <c r="J28" s="50"/>
      <c r="K28" s="47"/>
      <c r="L28" s="47"/>
      <c r="M28" s="47"/>
      <c r="N28" s="47"/>
      <c r="O28" s="47"/>
      <c r="P28" s="48">
        <f t="shared" si="3"/>
        <v>0</v>
      </c>
      <c r="Q28" s="51">
        <v>87</v>
      </c>
    </row>
    <row r="29" spans="1:17" s="52" customFormat="1" ht="24" customHeight="1">
      <c r="A29" s="46" t="s">
        <v>36</v>
      </c>
      <c r="B29" s="47"/>
      <c r="C29" s="47"/>
      <c r="D29" s="47"/>
      <c r="E29" s="47"/>
      <c r="F29" s="47"/>
      <c r="G29" s="47"/>
      <c r="H29" s="48">
        <f t="shared" si="2"/>
        <v>0</v>
      </c>
      <c r="I29" s="49">
        <v>530</v>
      </c>
      <c r="J29" s="50"/>
      <c r="K29" s="47"/>
      <c r="L29" s="47"/>
      <c r="M29" s="47"/>
      <c r="N29" s="47"/>
      <c r="O29" s="47"/>
      <c r="P29" s="48">
        <f t="shared" si="3"/>
        <v>0</v>
      </c>
      <c r="Q29" s="51">
        <v>517</v>
      </c>
    </row>
    <row r="30" spans="1:17" s="22" customFormat="1" ht="31.5" customHeight="1">
      <c r="A30" s="41" t="s">
        <v>75</v>
      </c>
      <c r="B30" s="42">
        <f aca="true" t="shared" si="4" ref="B30:Q30">B31</f>
        <v>0</v>
      </c>
      <c r="C30" s="42">
        <f t="shared" si="4"/>
        <v>0</v>
      </c>
      <c r="D30" s="42">
        <f t="shared" si="4"/>
        <v>0</v>
      </c>
      <c r="E30" s="42">
        <f t="shared" si="4"/>
        <v>0</v>
      </c>
      <c r="F30" s="42">
        <f t="shared" si="4"/>
        <v>0</v>
      </c>
      <c r="G30" s="42">
        <f t="shared" si="4"/>
        <v>0</v>
      </c>
      <c r="H30" s="42">
        <f t="shared" si="4"/>
        <v>0</v>
      </c>
      <c r="I30" s="43">
        <f t="shared" si="4"/>
        <v>16</v>
      </c>
      <c r="J30" s="44">
        <f t="shared" si="4"/>
        <v>0</v>
      </c>
      <c r="K30" s="42">
        <f t="shared" si="4"/>
        <v>0</v>
      </c>
      <c r="L30" s="42">
        <f t="shared" si="4"/>
        <v>0</v>
      </c>
      <c r="M30" s="42">
        <f t="shared" si="4"/>
        <v>0</v>
      </c>
      <c r="N30" s="42">
        <f t="shared" si="4"/>
        <v>0</v>
      </c>
      <c r="O30" s="42">
        <f t="shared" si="4"/>
        <v>0</v>
      </c>
      <c r="P30" s="42">
        <f t="shared" si="4"/>
        <v>0</v>
      </c>
      <c r="Q30" s="45">
        <f t="shared" si="4"/>
        <v>16</v>
      </c>
    </row>
    <row r="31" spans="1:17" s="52" customFormat="1" ht="24" customHeight="1">
      <c r="A31" s="46" t="s">
        <v>37</v>
      </c>
      <c r="B31" s="47"/>
      <c r="C31" s="47"/>
      <c r="D31" s="47"/>
      <c r="E31" s="47"/>
      <c r="F31" s="47"/>
      <c r="G31" s="47"/>
      <c r="H31" s="48">
        <f>SUM(B31:G31)</f>
        <v>0</v>
      </c>
      <c r="I31" s="49">
        <v>16</v>
      </c>
      <c r="J31" s="50"/>
      <c r="K31" s="47"/>
      <c r="L31" s="47"/>
      <c r="M31" s="47"/>
      <c r="N31" s="47"/>
      <c r="O31" s="47"/>
      <c r="P31" s="48">
        <f>SUM(J31:O31)</f>
        <v>0</v>
      </c>
      <c r="Q31" s="51">
        <v>16</v>
      </c>
    </row>
    <row r="32" spans="1:17" s="22" customFormat="1" ht="29.25" customHeight="1">
      <c r="A32" s="53"/>
      <c r="B32" s="54"/>
      <c r="C32" s="54"/>
      <c r="D32" s="54"/>
      <c r="E32" s="54"/>
      <c r="F32" s="54"/>
      <c r="G32" s="54"/>
      <c r="H32" s="54"/>
      <c r="I32" s="55"/>
      <c r="J32" s="56"/>
      <c r="K32" s="54"/>
      <c r="L32" s="54"/>
      <c r="M32" s="54"/>
      <c r="N32" s="54"/>
      <c r="O32" s="54"/>
      <c r="P32" s="54"/>
      <c r="Q32" s="55"/>
    </row>
    <row r="33" spans="1:17" s="62" customFormat="1" ht="36" customHeight="1" thickBot="1">
      <c r="A33" s="57" t="s">
        <v>38</v>
      </c>
      <c r="B33" s="58">
        <f aca="true" t="shared" si="5" ref="B33:Q33">B30+B10+B8</f>
        <v>845</v>
      </c>
      <c r="C33" s="58">
        <f t="shared" si="5"/>
        <v>6</v>
      </c>
      <c r="D33" s="58">
        <f t="shared" si="5"/>
        <v>588</v>
      </c>
      <c r="E33" s="58">
        <f t="shared" si="5"/>
        <v>78</v>
      </c>
      <c r="F33" s="58">
        <f t="shared" si="5"/>
        <v>248</v>
      </c>
      <c r="G33" s="58">
        <f t="shared" si="5"/>
        <v>60</v>
      </c>
      <c r="H33" s="58">
        <f t="shared" si="5"/>
        <v>1825</v>
      </c>
      <c r="I33" s="59">
        <f t="shared" si="5"/>
        <v>1627</v>
      </c>
      <c r="J33" s="60">
        <f t="shared" si="5"/>
        <v>779</v>
      </c>
      <c r="K33" s="58">
        <f t="shared" si="5"/>
        <v>6</v>
      </c>
      <c r="L33" s="58">
        <f t="shared" si="5"/>
        <v>547</v>
      </c>
      <c r="M33" s="58">
        <f t="shared" si="5"/>
        <v>75</v>
      </c>
      <c r="N33" s="58">
        <f t="shared" si="5"/>
        <v>242</v>
      </c>
      <c r="O33" s="58">
        <f t="shared" si="5"/>
        <v>54</v>
      </c>
      <c r="P33" s="58">
        <f t="shared" si="5"/>
        <v>1703</v>
      </c>
      <c r="Q33" s="61">
        <f t="shared" si="5"/>
        <v>1440</v>
      </c>
    </row>
    <row r="34" spans="8:17" s="22" customFormat="1" ht="16.5">
      <c r="H34" s="23"/>
      <c r="Q34" s="23"/>
    </row>
    <row r="35" spans="1:17" s="63" customFormat="1" ht="16.5">
      <c r="A35" s="22"/>
      <c r="H35" s="64"/>
      <c r="Q35" s="64"/>
    </row>
    <row r="36" spans="1:17" s="63" customFormat="1" ht="16.5">
      <c r="A36" s="22"/>
      <c r="H36" s="64"/>
      <c r="Q36" s="64"/>
    </row>
    <row r="37" spans="1:17" s="63" customFormat="1" ht="16.5">
      <c r="A37" s="22"/>
      <c r="H37" s="64"/>
      <c r="Q37" s="64"/>
    </row>
    <row r="38" spans="1:17" s="63" customFormat="1" ht="16.5">
      <c r="A38" s="22"/>
      <c r="H38" s="64"/>
      <c r="Q38" s="64"/>
    </row>
    <row r="39" spans="1:17" s="63" customFormat="1" ht="16.5">
      <c r="A39" s="22"/>
      <c r="H39" s="64"/>
      <c r="Q39" s="64"/>
    </row>
    <row r="40" spans="1:17" s="63" customFormat="1" ht="16.5">
      <c r="A40" s="22"/>
      <c r="H40" s="64"/>
      <c r="Q40" s="64"/>
    </row>
    <row r="41" spans="1:17" s="63" customFormat="1" ht="16.5">
      <c r="A41" s="22"/>
      <c r="H41" s="64"/>
      <c r="Q41" s="64"/>
    </row>
    <row r="42" spans="1:17" s="63" customFormat="1" ht="16.5">
      <c r="A42" s="22"/>
      <c r="H42" s="64"/>
      <c r="Q42" s="64"/>
    </row>
    <row r="43" spans="1:17" s="63" customFormat="1" ht="16.5">
      <c r="A43" s="22"/>
      <c r="H43" s="64"/>
      <c r="Q43" s="64"/>
    </row>
    <row r="44" spans="1:17" s="63" customFormat="1" ht="16.5">
      <c r="A44" s="22"/>
      <c r="H44" s="64"/>
      <c r="Q44" s="64"/>
    </row>
    <row r="45" spans="1:17" s="63" customFormat="1" ht="16.5">
      <c r="A45" s="22"/>
      <c r="H45" s="64"/>
      <c r="Q45" s="64"/>
    </row>
    <row r="46" spans="1:17" s="63" customFormat="1" ht="16.5">
      <c r="A46" s="22"/>
      <c r="H46" s="64"/>
      <c r="Q46" s="64"/>
    </row>
    <row r="47" spans="1:17" s="63" customFormat="1" ht="16.5">
      <c r="A47" s="22"/>
      <c r="H47" s="64"/>
      <c r="Q47" s="64"/>
    </row>
    <row r="48" spans="1:17" s="63" customFormat="1" ht="16.5">
      <c r="A48" s="22"/>
      <c r="H48" s="64"/>
      <c r="Q48" s="64"/>
    </row>
    <row r="49" spans="1:17" s="63" customFormat="1" ht="16.5">
      <c r="A49" s="22"/>
      <c r="H49" s="64"/>
      <c r="Q49" s="64"/>
    </row>
    <row r="50" spans="1:17" s="63" customFormat="1" ht="16.5">
      <c r="A50" s="22"/>
      <c r="H50" s="64"/>
      <c r="Q50" s="64"/>
    </row>
    <row r="51" spans="1:17" s="63" customFormat="1" ht="16.5">
      <c r="A51" s="22"/>
      <c r="H51" s="64"/>
      <c r="Q51" s="64"/>
    </row>
    <row r="52" spans="1:17" s="63" customFormat="1" ht="16.5">
      <c r="A52" s="22"/>
      <c r="H52" s="64"/>
      <c r="Q52" s="64"/>
    </row>
    <row r="53" spans="1:17" s="63" customFormat="1" ht="16.5">
      <c r="A53" s="22"/>
      <c r="H53" s="64"/>
      <c r="Q53" s="64"/>
    </row>
    <row r="54" spans="1:17" s="63" customFormat="1" ht="16.5">
      <c r="A54" s="22"/>
      <c r="H54" s="64"/>
      <c r="Q54" s="64"/>
    </row>
    <row r="55" spans="1:17" s="63" customFormat="1" ht="16.5">
      <c r="A55" s="22"/>
      <c r="H55" s="64"/>
      <c r="Q55" s="64"/>
    </row>
    <row r="56" spans="1:17" s="63" customFormat="1" ht="16.5">
      <c r="A56" s="22"/>
      <c r="H56" s="64"/>
      <c r="Q56" s="64"/>
    </row>
    <row r="57" spans="1:17" s="63" customFormat="1" ht="16.5">
      <c r="A57" s="22"/>
      <c r="H57" s="64"/>
      <c r="Q57" s="64"/>
    </row>
    <row r="58" spans="1:17" s="63" customFormat="1" ht="16.5">
      <c r="A58" s="22"/>
      <c r="H58" s="64"/>
      <c r="Q58" s="64"/>
    </row>
    <row r="59" spans="1:17" s="63" customFormat="1" ht="16.5">
      <c r="A59" s="22"/>
      <c r="H59" s="64"/>
      <c r="Q59" s="64"/>
    </row>
    <row r="60" spans="1:17" s="63" customFormat="1" ht="16.5">
      <c r="A60" s="22"/>
      <c r="H60" s="64"/>
      <c r="Q60" s="64"/>
    </row>
    <row r="61" spans="1:17" s="63" customFormat="1" ht="16.5">
      <c r="A61" s="22"/>
      <c r="H61" s="64"/>
      <c r="Q61" s="64"/>
    </row>
    <row r="62" spans="1:17" s="63" customFormat="1" ht="16.5">
      <c r="A62" s="22"/>
      <c r="H62" s="64"/>
      <c r="Q62" s="64"/>
    </row>
    <row r="63" spans="1:17" s="63" customFormat="1" ht="16.5">
      <c r="A63" s="22"/>
      <c r="H63" s="64"/>
      <c r="Q63" s="64"/>
    </row>
    <row r="64" spans="1:17" s="63" customFormat="1" ht="16.5">
      <c r="A64" s="22"/>
      <c r="H64" s="64"/>
      <c r="Q64" s="64"/>
    </row>
    <row r="65" spans="1:17" s="63" customFormat="1" ht="16.5">
      <c r="A65" s="22"/>
      <c r="H65" s="64"/>
      <c r="Q65" s="64"/>
    </row>
    <row r="66" spans="1:17" s="63" customFormat="1" ht="16.5">
      <c r="A66" s="22"/>
      <c r="H66" s="64"/>
      <c r="Q66" s="64"/>
    </row>
    <row r="67" spans="1:17" s="63" customFormat="1" ht="16.5">
      <c r="A67" s="22"/>
      <c r="H67" s="64"/>
      <c r="Q67" s="64"/>
    </row>
    <row r="68" spans="1:17" s="63" customFormat="1" ht="16.5">
      <c r="A68" s="22"/>
      <c r="H68" s="64"/>
      <c r="Q68" s="64"/>
    </row>
    <row r="69" spans="1:17" s="63" customFormat="1" ht="16.5">
      <c r="A69" s="22"/>
      <c r="H69" s="64"/>
      <c r="Q69" s="64"/>
    </row>
    <row r="70" spans="1:17" s="63" customFormat="1" ht="16.5">
      <c r="A70" s="22"/>
      <c r="H70" s="64"/>
      <c r="Q70" s="64"/>
    </row>
    <row r="71" spans="1:17" s="63" customFormat="1" ht="16.5">
      <c r="A71" s="22"/>
      <c r="H71" s="64"/>
      <c r="Q71" s="64"/>
    </row>
    <row r="72" spans="1:17" s="63" customFormat="1" ht="16.5">
      <c r="A72" s="22"/>
      <c r="H72" s="64"/>
      <c r="Q72" s="64"/>
    </row>
    <row r="73" spans="1:17" s="63" customFormat="1" ht="16.5">
      <c r="A73" s="22"/>
      <c r="H73" s="64"/>
      <c r="Q73" s="64"/>
    </row>
    <row r="74" spans="1:17" s="63" customFormat="1" ht="16.5">
      <c r="A74" s="22"/>
      <c r="H74" s="64"/>
      <c r="Q74" s="64"/>
    </row>
    <row r="75" spans="1:17" s="63" customFormat="1" ht="16.5">
      <c r="A75" s="22"/>
      <c r="H75" s="64"/>
      <c r="Q75" s="64"/>
    </row>
    <row r="76" spans="1:17" s="63" customFormat="1" ht="16.5">
      <c r="A76" s="22"/>
      <c r="H76" s="64"/>
      <c r="Q76" s="64"/>
    </row>
    <row r="77" spans="1:17" s="63" customFormat="1" ht="16.5">
      <c r="A77" s="22"/>
      <c r="H77" s="64"/>
      <c r="Q77" s="64"/>
    </row>
    <row r="78" spans="1:17" s="63" customFormat="1" ht="16.5">
      <c r="A78" s="22"/>
      <c r="H78" s="64"/>
      <c r="Q78" s="64"/>
    </row>
    <row r="79" spans="1:17" s="63" customFormat="1" ht="16.5">
      <c r="A79" s="22"/>
      <c r="H79" s="64"/>
      <c r="Q79" s="64"/>
    </row>
    <row r="80" spans="1:17" s="63" customFormat="1" ht="16.5">
      <c r="A80" s="22"/>
      <c r="H80" s="64"/>
      <c r="Q80" s="64"/>
    </row>
    <row r="81" spans="1:17" s="63" customFormat="1" ht="16.5">
      <c r="A81" s="22"/>
      <c r="H81" s="64"/>
      <c r="Q81" s="64"/>
    </row>
    <row r="82" spans="1:17" s="63" customFormat="1" ht="16.5">
      <c r="A82" s="22"/>
      <c r="H82" s="64"/>
      <c r="Q82" s="64"/>
    </row>
    <row r="83" spans="1:17" s="63" customFormat="1" ht="16.5">
      <c r="A83" s="22"/>
      <c r="H83" s="64"/>
      <c r="Q83" s="64"/>
    </row>
    <row r="84" spans="1:17" s="63" customFormat="1" ht="16.5">
      <c r="A84" s="22"/>
      <c r="H84" s="64"/>
      <c r="Q84" s="64"/>
    </row>
    <row r="85" spans="1:17" s="63" customFormat="1" ht="16.5">
      <c r="A85" s="22"/>
      <c r="H85" s="64"/>
      <c r="Q85" s="64"/>
    </row>
    <row r="86" spans="1:17" s="63" customFormat="1" ht="16.5">
      <c r="A86" s="22"/>
      <c r="H86" s="64"/>
      <c r="Q86" s="64"/>
    </row>
    <row r="87" spans="1:17" s="63" customFormat="1" ht="16.5">
      <c r="A87" s="22"/>
      <c r="H87" s="64"/>
      <c r="Q87" s="64"/>
    </row>
    <row r="88" spans="1:17" s="63" customFormat="1" ht="16.5">
      <c r="A88" s="22"/>
      <c r="H88" s="64"/>
      <c r="Q88" s="64"/>
    </row>
    <row r="89" spans="1:17" s="63" customFormat="1" ht="16.5">
      <c r="A89" s="22"/>
      <c r="H89" s="64"/>
      <c r="Q89" s="64"/>
    </row>
    <row r="90" spans="1:17" s="63" customFormat="1" ht="16.5">
      <c r="A90" s="22"/>
      <c r="H90" s="64"/>
      <c r="Q90" s="64"/>
    </row>
    <row r="91" spans="1:17" s="63" customFormat="1" ht="16.5">
      <c r="A91" s="22"/>
      <c r="H91" s="64"/>
      <c r="Q91" s="64"/>
    </row>
    <row r="92" spans="1:17" s="63" customFormat="1" ht="16.5">
      <c r="A92" s="22"/>
      <c r="H92" s="64"/>
      <c r="Q92" s="64"/>
    </row>
    <row r="93" spans="1:17" s="63" customFormat="1" ht="16.5">
      <c r="A93" s="22"/>
      <c r="H93" s="64"/>
      <c r="Q93" s="64"/>
    </row>
    <row r="94" spans="1:17" s="63" customFormat="1" ht="16.5">
      <c r="A94" s="22"/>
      <c r="H94" s="64"/>
      <c r="Q94" s="64"/>
    </row>
    <row r="95" spans="1:17" s="63" customFormat="1" ht="16.5">
      <c r="A95" s="22"/>
      <c r="H95" s="64"/>
      <c r="Q95" s="64"/>
    </row>
    <row r="96" spans="1:17" s="63" customFormat="1" ht="16.5">
      <c r="A96" s="22"/>
      <c r="H96" s="64"/>
      <c r="Q96" s="64"/>
    </row>
    <row r="97" spans="1:17" s="63" customFormat="1" ht="16.5">
      <c r="A97" s="22"/>
      <c r="H97" s="64"/>
      <c r="Q97" s="64"/>
    </row>
    <row r="98" spans="1:17" s="63" customFormat="1" ht="16.5">
      <c r="A98" s="22"/>
      <c r="H98" s="64"/>
      <c r="Q98" s="64"/>
    </row>
  </sheetData>
  <mergeCells count="6">
    <mergeCell ref="J5:Q5"/>
    <mergeCell ref="Q6:Q7"/>
    <mergeCell ref="A5:A7"/>
    <mergeCell ref="B5:I5"/>
    <mergeCell ref="B6:H6"/>
    <mergeCell ref="I6:I7"/>
  </mergeCells>
  <printOptions/>
  <pageMargins left="0.4724409448818898" right="0.4330708661417323" top="0.4724409448818898" bottom="0.984251968503937" header="0.2755905511811024" footer="0.1968503937007874"/>
  <pageSetup horizontalDpi="600" verticalDpi="600" orientation="portrait" pageOrder="overThenDown" paperSize="9" scale="87" r:id="rId1"/>
  <rowBreaks count="2" manualBreakCount="2">
    <brk id="34" max="8" man="1"/>
    <brk id="67" max="8" man="1"/>
  </rowBreaks>
  <colBreaks count="1" manualBreakCount="1">
    <brk id="9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6"/>
  <dimension ref="A1:F34"/>
  <sheetViews>
    <sheetView workbookViewId="0" topLeftCell="A17">
      <selection activeCell="H14" sqref="H14"/>
    </sheetView>
  </sheetViews>
  <sheetFormatPr defaultColWidth="9.00390625" defaultRowHeight="15.75"/>
  <cols>
    <col min="1" max="1" width="18.875" style="2" customWidth="1"/>
    <col min="2" max="5" width="18.375" style="2" customWidth="1"/>
    <col min="6" max="16384" width="9.00390625" style="2" customWidth="1"/>
  </cols>
  <sheetData>
    <row r="1" spans="1:5" ht="27.75" customHeight="1">
      <c r="A1" s="80" t="s">
        <v>44</v>
      </c>
      <c r="B1" s="80"/>
      <c r="C1" s="80"/>
      <c r="D1" s="80"/>
      <c r="E1" s="80"/>
    </row>
    <row r="2" spans="1:5" ht="16.5">
      <c r="A2" s="3"/>
      <c r="E2" s="4" t="s">
        <v>39</v>
      </c>
    </row>
    <row r="3" spans="1:5" ht="23.25" customHeight="1">
      <c r="A3" s="81" t="s">
        <v>45</v>
      </c>
      <c r="B3" s="83" t="s">
        <v>46</v>
      </c>
      <c r="C3" s="84"/>
      <c r="D3" s="83" t="s">
        <v>47</v>
      </c>
      <c r="E3" s="84"/>
    </row>
    <row r="4" spans="1:5" s="7" customFormat="1" ht="21.75" customHeight="1">
      <c r="A4" s="82"/>
      <c r="B4" s="5" t="s">
        <v>40</v>
      </c>
      <c r="C4" s="5" t="s">
        <v>41</v>
      </c>
      <c r="D4" s="5" t="s">
        <v>40</v>
      </c>
      <c r="E4" s="6" t="s">
        <v>41</v>
      </c>
    </row>
    <row r="5" spans="1:6" s="7" customFormat="1" ht="22.5" customHeight="1">
      <c r="A5" s="8" t="s">
        <v>48</v>
      </c>
      <c r="B5" s="9"/>
      <c r="C5" s="9"/>
      <c r="D5" s="9"/>
      <c r="E5" s="9"/>
      <c r="F5" s="2"/>
    </row>
    <row r="6" spans="1:6" s="7" customFormat="1" ht="22.5" customHeight="1">
      <c r="A6" s="8" t="s">
        <v>49</v>
      </c>
      <c r="B6" s="9"/>
      <c r="C6" s="9"/>
      <c r="D6" s="9"/>
      <c r="E6" s="9"/>
      <c r="F6" s="2"/>
    </row>
    <row r="7" spans="1:5" ht="22.5" customHeight="1">
      <c r="A7" s="8" t="s">
        <v>50</v>
      </c>
      <c r="B7" s="9"/>
      <c r="C7" s="9"/>
      <c r="D7" s="9"/>
      <c r="E7" s="9"/>
    </row>
    <row r="8" spans="1:5" ht="22.5" customHeight="1">
      <c r="A8" s="10" t="s">
        <v>51</v>
      </c>
      <c r="B8" s="9"/>
      <c r="C8" s="9"/>
      <c r="D8" s="9"/>
      <c r="E8" s="9"/>
    </row>
    <row r="9" spans="1:5" ht="22.5" customHeight="1">
      <c r="A9" s="10" t="s">
        <v>52</v>
      </c>
      <c r="B9" s="9"/>
      <c r="C9" s="9"/>
      <c r="D9" s="9"/>
      <c r="E9" s="9"/>
    </row>
    <row r="10" spans="1:5" ht="22.5" customHeight="1">
      <c r="A10" s="10" t="s">
        <v>53</v>
      </c>
      <c r="B10" s="9"/>
      <c r="C10" s="9"/>
      <c r="D10" s="9"/>
      <c r="E10" s="9"/>
    </row>
    <row r="11" spans="1:5" ht="22.5" customHeight="1">
      <c r="A11" s="11" t="s">
        <v>54</v>
      </c>
      <c r="B11" s="9"/>
      <c r="C11" s="9"/>
      <c r="D11" s="9"/>
      <c r="E11" s="9"/>
    </row>
    <row r="12" spans="1:5" ht="22.5" customHeight="1">
      <c r="A12" s="11" t="s">
        <v>55</v>
      </c>
      <c r="B12" s="9"/>
      <c r="C12" s="9"/>
      <c r="D12" s="9"/>
      <c r="E12" s="9"/>
    </row>
    <row r="13" spans="1:5" ht="22.5" customHeight="1">
      <c r="A13" s="12" t="s">
        <v>56</v>
      </c>
      <c r="B13" s="9"/>
      <c r="C13" s="9"/>
      <c r="D13" s="9"/>
      <c r="E13" s="9"/>
    </row>
    <row r="14" spans="1:5" ht="22.5" customHeight="1">
      <c r="A14" s="13" t="s">
        <v>57</v>
      </c>
      <c r="B14" s="9"/>
      <c r="C14" s="9"/>
      <c r="D14" s="9"/>
      <c r="E14" s="9"/>
    </row>
    <row r="15" spans="1:5" ht="22.5" customHeight="1">
      <c r="A15" s="13" t="s">
        <v>58</v>
      </c>
      <c r="B15" s="9"/>
      <c r="C15" s="9"/>
      <c r="D15" s="9"/>
      <c r="E15" s="9"/>
    </row>
    <row r="16" spans="1:5" ht="22.5" customHeight="1">
      <c r="A16" s="14" t="s">
        <v>59</v>
      </c>
      <c r="B16" s="9"/>
      <c r="C16" s="9"/>
      <c r="D16" s="9"/>
      <c r="E16" s="9"/>
    </row>
    <row r="17" spans="1:5" ht="22.5" customHeight="1">
      <c r="A17" s="11" t="s">
        <v>60</v>
      </c>
      <c r="B17" s="9"/>
      <c r="C17" s="9"/>
      <c r="D17" s="9"/>
      <c r="E17" s="9"/>
    </row>
    <row r="18" spans="1:5" ht="22.5" customHeight="1">
      <c r="A18" s="13" t="s">
        <v>61</v>
      </c>
      <c r="B18" s="9"/>
      <c r="C18" s="9"/>
      <c r="D18" s="9"/>
      <c r="E18" s="9"/>
    </row>
    <row r="19" spans="1:5" ht="22.5" customHeight="1">
      <c r="A19" s="11" t="s">
        <v>62</v>
      </c>
      <c r="B19" s="9"/>
      <c r="C19" s="9"/>
      <c r="D19" s="9"/>
      <c r="E19" s="9"/>
    </row>
    <row r="20" spans="1:5" ht="22.5" customHeight="1">
      <c r="A20" s="13" t="s">
        <v>63</v>
      </c>
      <c r="B20" s="9"/>
      <c r="C20" s="9"/>
      <c r="D20" s="9"/>
      <c r="E20" s="9"/>
    </row>
    <row r="21" spans="1:5" ht="22.5" customHeight="1">
      <c r="A21" s="10" t="s">
        <v>64</v>
      </c>
      <c r="B21" s="9"/>
      <c r="C21" s="9"/>
      <c r="D21" s="9"/>
      <c r="E21" s="9"/>
    </row>
    <row r="22" spans="1:5" ht="22.5" customHeight="1">
      <c r="A22" s="8" t="s">
        <v>65</v>
      </c>
      <c r="B22" s="9"/>
      <c r="C22" s="9"/>
      <c r="D22" s="9"/>
      <c r="E22" s="9"/>
    </row>
    <row r="23" spans="1:5" ht="22.5" customHeight="1">
      <c r="A23" s="13" t="s">
        <v>66</v>
      </c>
      <c r="B23" s="9"/>
      <c r="C23" s="9"/>
      <c r="D23" s="9"/>
      <c r="E23" s="9"/>
    </row>
    <row r="24" spans="1:5" ht="22.5" customHeight="1">
      <c r="A24" s="13" t="s">
        <v>67</v>
      </c>
      <c r="B24" s="9"/>
      <c r="C24" s="9"/>
      <c r="D24" s="9">
        <v>13250</v>
      </c>
      <c r="E24" s="9">
        <v>33102</v>
      </c>
    </row>
    <row r="25" spans="1:5" ht="22.5" customHeight="1">
      <c r="A25" s="11" t="s">
        <v>68</v>
      </c>
      <c r="B25" s="9"/>
      <c r="C25" s="9"/>
      <c r="D25" s="9"/>
      <c r="E25" s="9"/>
    </row>
    <row r="26" spans="1:5" ht="22.5" customHeight="1">
      <c r="A26" s="11" t="s">
        <v>69</v>
      </c>
      <c r="B26" s="9"/>
      <c r="C26" s="9"/>
      <c r="D26" s="9"/>
      <c r="E26" s="9"/>
    </row>
    <row r="27" spans="1:5" ht="22.5" customHeight="1">
      <c r="A27" s="14" t="s">
        <v>70</v>
      </c>
      <c r="B27" s="9"/>
      <c r="C27" s="9"/>
      <c r="D27" s="9"/>
      <c r="E27" s="9"/>
    </row>
    <row r="28" spans="1:5" ht="22.5" customHeight="1">
      <c r="A28" s="10" t="s">
        <v>71</v>
      </c>
      <c r="B28" s="9"/>
      <c r="C28" s="9"/>
      <c r="D28" s="9"/>
      <c r="E28" s="9"/>
    </row>
    <row r="29" spans="1:5" ht="22.5" customHeight="1">
      <c r="A29" s="8" t="s">
        <v>72</v>
      </c>
      <c r="B29" s="9"/>
      <c r="C29" s="9"/>
      <c r="D29" s="9"/>
      <c r="E29" s="9"/>
    </row>
    <row r="30" spans="1:5" ht="22.5" customHeight="1">
      <c r="A30" s="8" t="s">
        <v>73</v>
      </c>
      <c r="B30" s="9"/>
      <c r="C30" s="9"/>
      <c r="D30" s="9"/>
      <c r="E30" s="9"/>
    </row>
    <row r="31" spans="1:5" s="17" customFormat="1" ht="22.5" customHeight="1">
      <c r="A31" s="15" t="s">
        <v>42</v>
      </c>
      <c r="B31" s="16">
        <f>SUM(B5:B30)</f>
        <v>0</v>
      </c>
      <c r="C31" s="16">
        <f>SUM(C5:C30)</f>
        <v>0</v>
      </c>
      <c r="D31" s="16">
        <f>SUM(D5:D30)</f>
        <v>13250</v>
      </c>
      <c r="E31" s="16">
        <f>SUM(E5:E30)</f>
        <v>33102</v>
      </c>
    </row>
    <row r="32" spans="1:5" ht="25.5">
      <c r="A32" s="18" t="s">
        <v>43</v>
      </c>
      <c r="B32" s="19"/>
      <c r="C32" s="19"/>
      <c r="D32" s="19"/>
      <c r="E32" s="19"/>
    </row>
    <row r="33" spans="1:3" ht="16.5">
      <c r="A33" s="20"/>
      <c r="B33" s="21"/>
      <c r="C33" s="21"/>
    </row>
    <row r="34" spans="2:3" ht="16.5">
      <c r="B34" s="21"/>
      <c r="C34" s="21"/>
    </row>
  </sheetData>
  <mergeCells count="4">
    <mergeCell ref="A1:E1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主計資訊處基金資訊科蕭錫昌</cp:lastModifiedBy>
  <cp:lastPrinted>2008-04-22T13:41:56Z</cp:lastPrinted>
  <dcterms:created xsi:type="dcterms:W3CDTF">1997-09-20T09:44:55Z</dcterms:created>
  <dcterms:modified xsi:type="dcterms:W3CDTF">2013-05-17T01:58:29Z</dcterms:modified>
  <cp:category/>
  <cp:version/>
  <cp:contentType/>
  <cp:contentStatus/>
</cp:coreProperties>
</file>