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4" activeTab="4"/>
  </bookViews>
  <sheets>
    <sheet name="上載" sheetId="1" state="hidden" r:id="rId1"/>
    <sheet name="下載" sheetId="2" state="hidden" r:id="rId2"/>
    <sheet name="下載(New)" sheetId="3" state="hidden" r:id="rId3"/>
    <sheet name="匯入" sheetId="4" state="hidden" r:id="rId4"/>
    <sheet name="預算" sheetId="5" r:id="rId5"/>
    <sheet name="決算" sheetId="6" r:id="rId6"/>
  </sheets>
  <definedNames>
    <definedName name="\0" localSheetId="3">#REF!</definedName>
    <definedName name="\a" localSheetId="3">#REF!</definedName>
    <definedName name="\c" localSheetId="3">#REF!</definedName>
    <definedName name="\c">#REF!</definedName>
    <definedName name="\m" localSheetId="3">#REF!</definedName>
    <definedName name="\p" localSheetId="3">#REF!</definedName>
    <definedName name="\p">#REF!</definedName>
    <definedName name="\s" localSheetId="3">#REF!</definedName>
    <definedName name="\z" localSheetId="3">#REF!</definedName>
    <definedName name="FUNCTION" localSheetId="3">#REF!</definedName>
    <definedName name="INPUT" localSheetId="3">#REF!</definedName>
    <definedName name="_xlnm.Print_Area" localSheetId="5">'決算'!$A$1:$M$32</definedName>
    <definedName name="_xlnm.Print_Area" localSheetId="4">'預算'!$A$1:$M$32</definedName>
    <definedName name="_xlnm.Print_Titles" localSheetId="4">'預算'!$1:$6</definedName>
  </definedNames>
  <calcPr fullCalcOnLoad="1"/>
</workbook>
</file>

<file path=xl/sharedStrings.xml><?xml version="1.0" encoding="utf-8"?>
<sst xmlns="http://schemas.openxmlformats.org/spreadsheetml/2006/main" count="135" uniqueCount="112">
  <si>
    <t xml:space="preserve">    用人費用</t>
  </si>
  <si>
    <t>算</t>
  </si>
  <si>
    <t>數</t>
  </si>
  <si>
    <t>正式員額薪資</t>
  </si>
  <si>
    <t>聘僱人員
薪資</t>
  </si>
  <si>
    <t>超時工作
報酬</t>
  </si>
  <si>
    <t>津貼</t>
  </si>
  <si>
    <t>獎金</t>
  </si>
  <si>
    <t>退休及
卹償金</t>
  </si>
  <si>
    <t>資遣費</t>
  </si>
  <si>
    <t>福利費</t>
  </si>
  <si>
    <t>提繳費</t>
  </si>
  <si>
    <t>總計</t>
  </si>
  <si>
    <r>
      <t xml:space="preserve"> </t>
    </r>
    <r>
      <rPr>
        <b/>
        <sz val="20"/>
        <rFont val="華康粗明體"/>
        <family val="3"/>
      </rPr>
      <t>彙總表</t>
    </r>
  </si>
  <si>
    <t xml:space="preserve">     中華民國  </t>
  </si>
  <si>
    <r>
      <t xml:space="preserve">   96</t>
    </r>
    <r>
      <rPr>
        <b/>
        <sz val="14"/>
        <rFont val="華康粗明體"/>
        <family val="3"/>
      </rPr>
      <t>年度</t>
    </r>
  </si>
  <si>
    <r>
      <t>基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稱</t>
    </r>
  </si>
  <si>
    <t>兼任人員
用人費用</t>
  </si>
  <si>
    <t>單位:新臺幣元</t>
  </si>
  <si>
    <t>預</t>
  </si>
  <si>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</si>
  <si>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</si>
  <si>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</si>
  <si>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</si>
  <si>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</si>
  <si>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</si>
  <si>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</si>
  <si>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</si>
  <si>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</si>
  <si>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</si>
  <si>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</si>
  <si>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</si>
  <si>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</si>
  <si>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</si>
  <si>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</si>
  <si>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</si>
  <si>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</si>
  <si>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</si>
  <si>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</si>
  <si>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</si>
  <si>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</si>
  <si>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</si>
  <si>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</si>
  <si>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</si>
  <si>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</si>
  <si>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</si>
  <si>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</si>
  <si>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</si>
  <si>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</si>
  <si>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</si>
  <si>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</si>
  <si>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</si>
  <si>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</si>
  <si>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</si>
  <si>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</si>
  <si>
    <t>行政院國家發展基金</t>
  </si>
  <si>
    <t>營建建設基金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</si>
  <si>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</si>
  <si>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</si>
  <si>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</si>
  <si>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</si>
  <si>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</si>
  <si>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</si>
  <si>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</si>
  <si>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</si>
  <si>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</si>
  <si>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</si>
  <si>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</si>
  <si>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</si>
  <si>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</si>
  <si>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</si>
  <si>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</si>
  <si>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</si>
  <si>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</si>
  <si>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</si>
  <si>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</si>
  <si>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</si>
  <si>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</si>
  <si>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</si>
  <si>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t>合　   　  　計</t>
  </si>
  <si>
    <r>
      <t xml:space="preserve"> </t>
    </r>
    <r>
      <rPr>
        <b/>
        <sz val="20"/>
        <rFont val="華康粗明體"/>
        <family val="3"/>
      </rPr>
      <t>彙總表</t>
    </r>
  </si>
  <si>
    <t xml:space="preserve">     中華民國  </t>
  </si>
  <si>
    <r>
      <t xml:space="preserve">   96</t>
    </r>
    <r>
      <rPr>
        <b/>
        <sz val="14"/>
        <rFont val="華康粗明體"/>
        <family val="3"/>
      </rPr>
      <t>年度</t>
    </r>
  </si>
  <si>
    <t>單位:新臺幣元</t>
  </si>
  <si>
    <r>
      <t>基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</t>
    </r>
    <r>
      <rPr>
        <b/>
        <sz val="14"/>
        <rFont val="華康粗明體"/>
        <family val="3"/>
      </rPr>
      <t>稱</t>
    </r>
  </si>
  <si>
    <t>決</t>
  </si>
  <si>
    <t>兼任人員
用人費用</t>
  </si>
  <si>
    <t>行政院國家發展基金</t>
  </si>
  <si>
    <t>營建建設基金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</si>
  <si>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</si>
  <si>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</si>
  <si>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</si>
  <si>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</si>
  <si>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</si>
  <si>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</si>
  <si>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</si>
  <si>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</si>
  <si>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</si>
  <si>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</si>
  <si>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</si>
  <si>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</si>
  <si>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</si>
  <si>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</si>
  <si>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</si>
  <si>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</si>
  <si>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</si>
  <si>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</si>
  <si>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</si>
  <si>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</si>
  <si>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</si>
  <si>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</si>
  <si>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t>合　   　  　計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</si>
</sst>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  <numFmt numFmtId="208" formatCode="#,##0.00_ "/>
    <numFmt numFmtId="209" formatCode="_(* #,##0.0_);_(* #,##0.0_);_(* &quot;…&quot;_);_(@_)"/>
    <numFmt numFmtId="210" formatCode="#,##0.00_);[Red]\(#,##0.00\)"/>
    <numFmt numFmtId="211" formatCode="_(* #,##0.0_);_(* #,##0.0_);_(* &quot;&quot;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b/>
      <sz val="20"/>
      <name val="華康粗明體"/>
      <family val="3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22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華康粗黑體(P)"/>
      <family val="1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9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1" fillId="0" borderId="0" xfId="20">
      <alignment/>
      <protection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208" fontId="27" fillId="2" borderId="4" xfId="23" applyNumberFormat="1" applyFont="1" applyFill="1" applyBorder="1" applyAlignment="1" applyProtection="1">
      <alignment horizontal="right" vertical="center"/>
      <protection locked="0"/>
    </xf>
    <xf numFmtId="208" fontId="27" fillId="2" borderId="5" xfId="23" applyNumberFormat="1" applyFont="1" applyFill="1" applyBorder="1" applyAlignment="1" applyProtection="1">
      <alignment horizontal="right" vertical="center"/>
      <protection locked="0"/>
    </xf>
    <xf numFmtId="208" fontId="27" fillId="2" borderId="6" xfId="23" applyNumberFormat="1" applyFont="1" applyFill="1" applyBorder="1" applyAlignment="1" applyProtection="1">
      <alignment horizontal="right" vertical="center"/>
      <protection locked="0"/>
    </xf>
    <xf numFmtId="0" fontId="4" fillId="2" borderId="0" xfId="22" applyFont="1" applyFill="1" applyAlignment="1" applyProtection="1">
      <alignment vertical="center"/>
      <protection/>
    </xf>
    <xf numFmtId="0" fontId="4" fillId="2" borderId="0" xfId="22" applyFont="1" applyFill="1" applyBorder="1" applyAlignment="1" applyProtection="1">
      <alignment vertical="center"/>
      <protection/>
    </xf>
    <xf numFmtId="0" fontId="20" fillId="2" borderId="0" xfId="22" applyFont="1" applyFill="1" applyBorder="1" applyAlignment="1" applyProtection="1">
      <alignment horizontal="right" vertical="center"/>
      <protection/>
    </xf>
    <xf numFmtId="0" fontId="20" fillId="2" borderId="0" xfId="22" applyFont="1" applyFill="1" applyBorder="1" applyAlignment="1" applyProtection="1">
      <alignment horizontal="center" vertical="center"/>
      <protection/>
    </xf>
    <xf numFmtId="0" fontId="20" fillId="2" borderId="0" xfId="22" applyFont="1" applyFill="1" applyBorder="1" applyAlignment="1" applyProtection="1">
      <alignment horizontal="left" vertical="center"/>
      <protection/>
    </xf>
    <xf numFmtId="41" fontId="28" fillId="2" borderId="0" xfId="27" applyFont="1" applyFill="1" applyBorder="1" applyAlignment="1" applyProtection="1">
      <alignment horizontal="right" vertical="center"/>
      <protection/>
    </xf>
    <xf numFmtId="41" fontId="23" fillId="2" borderId="0" xfId="27" applyFont="1" applyFill="1" applyAlignment="1" applyProtection="1">
      <alignment horizontal="left" vertical="center"/>
      <protection/>
    </xf>
    <xf numFmtId="0" fontId="21" fillId="2" borderId="0" xfId="22" applyFont="1" applyFill="1" applyBorder="1" applyAlignment="1" applyProtection="1">
      <alignment horizontal="left" vertical="center"/>
      <protection/>
    </xf>
    <xf numFmtId="0" fontId="21" fillId="2" borderId="0" xfId="22" applyFont="1" applyFill="1" applyBorder="1" applyAlignment="1" applyProtection="1">
      <alignment horizontal="right" vertical="center"/>
      <protection/>
    </xf>
    <xf numFmtId="0" fontId="24" fillId="2" borderId="0" xfId="22" applyFont="1" applyFill="1" applyBorder="1" applyAlignment="1" applyProtection="1">
      <alignment horizontal="left" vertical="center"/>
      <protection/>
    </xf>
    <xf numFmtId="0" fontId="21" fillId="2" borderId="0" xfId="22" applyFont="1" applyFill="1" applyBorder="1" applyAlignment="1" applyProtection="1">
      <alignment horizontal="center" vertical="center"/>
      <protection/>
    </xf>
    <xf numFmtId="0" fontId="25" fillId="2" borderId="0" xfId="22" applyFont="1" applyFill="1" applyBorder="1" applyAlignment="1" applyProtection="1">
      <alignment horizontal="right" vertical="center"/>
      <protection/>
    </xf>
    <xf numFmtId="0" fontId="25" fillId="2" borderId="7" xfId="22" applyFont="1" applyFill="1" applyBorder="1" applyAlignment="1" applyProtection="1">
      <alignment horizontal="center" vertical="center"/>
      <protection/>
    </xf>
    <xf numFmtId="0" fontId="25" fillId="2" borderId="8" xfId="22" applyFont="1" applyFill="1" applyBorder="1" applyAlignment="1" applyProtection="1">
      <alignment horizontal="center" vertical="center"/>
      <protection/>
    </xf>
    <xf numFmtId="0" fontId="22" fillId="2" borderId="1" xfId="22" applyFont="1" applyFill="1" applyBorder="1" applyAlignment="1" applyProtection="1">
      <alignment horizontal="distributed" vertical="center"/>
      <protection/>
    </xf>
    <xf numFmtId="0" fontId="22" fillId="2" borderId="1" xfId="22" applyFont="1" applyFill="1" applyBorder="1" applyAlignment="1" applyProtection="1">
      <alignment horizontal="distributed" vertical="center" wrapText="1"/>
      <protection/>
    </xf>
    <xf numFmtId="0" fontId="22" fillId="2" borderId="9" xfId="22" applyFont="1" applyFill="1" applyBorder="1" applyAlignment="1" applyProtection="1">
      <alignment horizontal="distributed" vertical="center" wrapText="1"/>
      <protection/>
    </xf>
    <xf numFmtId="0" fontId="22" fillId="2" borderId="2" xfId="22" applyFont="1" applyFill="1" applyBorder="1" applyAlignment="1" applyProtection="1">
      <alignment horizontal="distributed" vertical="center" wrapText="1"/>
      <protection/>
    </xf>
    <xf numFmtId="0" fontId="22" fillId="2" borderId="3" xfId="22" applyFont="1" applyFill="1" applyBorder="1" applyAlignment="1" applyProtection="1">
      <alignment horizontal="distributed" vertical="center"/>
      <protection/>
    </xf>
    <xf numFmtId="0" fontId="22" fillId="2" borderId="2" xfId="22" applyFont="1" applyFill="1" applyBorder="1" applyAlignment="1" applyProtection="1">
      <alignment horizontal="distributed" vertical="center"/>
      <protection/>
    </xf>
    <xf numFmtId="0" fontId="22" fillId="2" borderId="9" xfId="22" applyFont="1" applyFill="1" applyBorder="1" applyAlignment="1" applyProtection="1">
      <alignment horizontal="distributed" vertical="center"/>
      <protection/>
    </xf>
    <xf numFmtId="0" fontId="4" fillId="2" borderId="10" xfId="22" applyFont="1" applyFill="1" applyBorder="1" applyAlignment="1" applyProtection="1">
      <alignment vertical="center"/>
      <protection/>
    </xf>
    <xf numFmtId="0" fontId="22" fillId="2" borderId="4" xfId="22" applyFont="1" applyFill="1" applyBorder="1" applyAlignment="1" applyProtection="1">
      <alignment vertical="center" wrapText="1"/>
      <protection/>
    </xf>
    <xf numFmtId="208" fontId="27" fillId="0" borderId="6" xfId="22" applyNumberFormat="1" applyFont="1" applyBorder="1" applyAlignment="1" applyProtection="1">
      <alignment vertical="center"/>
      <protection locked="0"/>
    </xf>
    <xf numFmtId="208" fontId="27" fillId="0" borderId="4" xfId="22" applyNumberFormat="1" applyFont="1" applyBorder="1" applyAlignment="1" applyProtection="1">
      <alignment vertical="center"/>
      <protection locked="0"/>
    </xf>
    <xf numFmtId="208" fontId="27" fillId="0" borderId="5" xfId="22" applyNumberFormat="1" applyFont="1" applyBorder="1" applyAlignment="1" applyProtection="1">
      <alignment vertical="center"/>
      <protection locked="0"/>
    </xf>
    <xf numFmtId="208" fontId="26" fillId="2" borderId="11" xfId="22" applyNumberFormat="1" applyFont="1" applyFill="1" applyBorder="1" applyAlignment="1" applyProtection="1">
      <alignment horizontal="right" vertical="center"/>
      <protection/>
    </xf>
    <xf numFmtId="208" fontId="26" fillId="2" borderId="12" xfId="22" applyNumberFormat="1" applyFont="1" applyFill="1" applyBorder="1" applyAlignment="1" applyProtection="1">
      <alignment horizontal="right" vertical="center"/>
      <protection/>
    </xf>
    <xf numFmtId="208" fontId="26" fillId="2" borderId="13" xfId="22" applyNumberFormat="1" applyFont="1" applyFill="1" applyBorder="1" applyAlignment="1" applyProtection="1">
      <alignment horizontal="right" vertical="center"/>
      <protection/>
    </xf>
    <xf numFmtId="208" fontId="26" fillId="2" borderId="11" xfId="29" applyNumberFormat="1" applyFont="1" applyFill="1" applyBorder="1" applyAlignment="1" applyProtection="1">
      <alignment horizontal="right" vertical="center"/>
      <protection/>
    </xf>
    <xf numFmtId="0" fontId="5" fillId="2" borderId="0" xfId="22" applyFont="1" applyFill="1" applyAlignment="1" applyProtection="1">
      <alignment vertical="center"/>
      <protection/>
    </xf>
    <xf numFmtId="0" fontId="4" fillId="2" borderId="0" xfId="22" applyFont="1" applyFill="1" applyProtection="1">
      <alignment/>
      <protection/>
    </xf>
    <xf numFmtId="0" fontId="4" fillId="2" borderId="0" xfId="22" applyFont="1" applyFill="1" applyBorder="1" applyProtection="1">
      <alignment/>
      <protection/>
    </xf>
    <xf numFmtId="0" fontId="5" fillId="2" borderId="0" xfId="22" applyFont="1" applyFill="1" applyAlignment="1" applyProtection="1">
      <alignment vertical="center"/>
      <protection locked="0"/>
    </xf>
    <xf numFmtId="0" fontId="4" fillId="2" borderId="0" xfId="22" applyFont="1" applyFill="1" applyProtection="1">
      <alignment/>
      <protection locked="0"/>
    </xf>
    <xf numFmtId="0" fontId="4" fillId="2" borderId="0" xfId="22" applyFont="1" applyFill="1" applyBorder="1" applyProtection="1">
      <alignment/>
      <protection locked="0"/>
    </xf>
    <xf numFmtId="0" fontId="4" fillId="2" borderId="0" xfId="22" applyFont="1" applyFill="1" applyAlignment="1" applyProtection="1">
      <alignment vertical="center"/>
      <protection locked="0"/>
    </xf>
    <xf numFmtId="208" fontId="22" fillId="2" borderId="12" xfId="22" applyNumberFormat="1" applyFont="1" applyFill="1" applyBorder="1" applyAlignment="1" applyProtection="1">
      <alignment horizontal="center" vertical="center"/>
      <protection/>
    </xf>
    <xf numFmtId="190" fontId="27" fillId="2" borderId="6" xfId="29" applyNumberFormat="1" applyFont="1" applyFill="1" applyBorder="1" applyAlignment="1" applyProtection="1">
      <alignment horizontal="right" vertical="center"/>
      <protection/>
    </xf>
    <xf numFmtId="190" fontId="26" fillId="2" borderId="11" xfId="29" applyNumberFormat="1" applyFont="1" applyFill="1" applyBorder="1" applyAlignment="1" applyProtection="1">
      <alignment horizontal="right" vertical="center"/>
      <protection/>
    </xf>
    <xf numFmtId="190" fontId="27" fillId="2" borderId="5" xfId="22" applyNumberFormat="1" applyFont="1" applyFill="1" applyBorder="1" applyAlignment="1" applyProtection="1">
      <alignment horizontal="right" vertical="center"/>
      <protection/>
    </xf>
    <xf numFmtId="190" fontId="26" fillId="2" borderId="13" xfId="22" applyNumberFormat="1" applyFont="1" applyFill="1" applyBorder="1" applyAlignment="1" applyProtection="1">
      <alignment horizontal="right" vertical="center"/>
      <protection/>
    </xf>
    <xf numFmtId="0" fontId="22" fillId="2" borderId="4" xfId="22" applyFont="1" applyFill="1" applyBorder="1" applyAlignment="1" applyProtection="1">
      <alignment vertical="top" wrapText="1"/>
      <protection/>
    </xf>
    <xf numFmtId="208" fontId="27" fillId="0" borderId="6" xfId="22" applyNumberFormat="1" applyFont="1" applyBorder="1" applyAlignment="1" applyProtection="1">
      <alignment vertical="top"/>
      <protection locked="0"/>
    </xf>
    <xf numFmtId="208" fontId="27" fillId="0" borderId="5" xfId="22" applyNumberFormat="1" applyFont="1" applyBorder="1" applyAlignment="1" applyProtection="1">
      <alignment vertical="top"/>
      <protection locked="0"/>
    </xf>
    <xf numFmtId="208" fontId="27" fillId="0" borderId="4" xfId="22" applyNumberFormat="1" applyFont="1" applyBorder="1" applyAlignment="1" applyProtection="1">
      <alignment vertical="top"/>
      <protection locked="0"/>
    </xf>
    <xf numFmtId="190" fontId="27" fillId="2" borderId="6" xfId="29" applyNumberFormat="1" applyFont="1" applyFill="1" applyBorder="1" applyAlignment="1" applyProtection="1">
      <alignment horizontal="right" vertical="top"/>
      <protection/>
    </xf>
    <xf numFmtId="208" fontId="27" fillId="2" borderId="4" xfId="23" applyNumberFormat="1" applyFont="1" applyFill="1" applyBorder="1" applyAlignment="1" applyProtection="1">
      <alignment horizontal="right" vertical="top"/>
      <protection locked="0"/>
    </xf>
    <xf numFmtId="190" fontId="27" fillId="2" borderId="5" xfId="22" applyNumberFormat="1" applyFont="1" applyFill="1" applyBorder="1" applyAlignment="1" applyProtection="1">
      <alignment horizontal="right" vertical="top"/>
      <protection/>
    </xf>
    <xf numFmtId="0" fontId="4" fillId="2" borderId="0" xfId="22" applyFont="1" applyFill="1" applyAlignment="1" applyProtection="1">
      <alignment vertical="top"/>
      <protection/>
    </xf>
    <xf numFmtId="0" fontId="4" fillId="2" borderId="0" xfId="21" applyFont="1" applyFill="1" applyAlignment="1" applyProtection="1">
      <alignment vertical="center"/>
      <protection/>
    </xf>
    <xf numFmtId="0" fontId="4" fillId="2" borderId="0" xfId="21" applyFont="1" applyFill="1" applyBorder="1" applyAlignment="1" applyProtection="1">
      <alignment vertical="center"/>
      <protection/>
    </xf>
    <xf numFmtId="0" fontId="20" fillId="2" borderId="0" xfId="21" applyFont="1" applyFill="1" applyBorder="1" applyAlignment="1" applyProtection="1">
      <alignment horizontal="right" vertical="center"/>
      <protection/>
    </xf>
    <xf numFmtId="0" fontId="20" fillId="2" borderId="0" xfId="21" applyFont="1" applyFill="1" applyBorder="1" applyAlignment="1" applyProtection="1">
      <alignment horizontal="center" vertical="center"/>
      <protection/>
    </xf>
    <xf numFmtId="0" fontId="20" fillId="2" borderId="0" xfId="21" applyFont="1" applyFill="1" applyBorder="1" applyAlignment="1" applyProtection="1">
      <alignment horizontal="left" vertical="center"/>
      <protection/>
    </xf>
    <xf numFmtId="41" fontId="28" fillId="2" borderId="0" xfId="26" applyFont="1" applyFill="1" applyBorder="1" applyAlignment="1" applyProtection="1">
      <alignment horizontal="right" vertical="center"/>
      <protection/>
    </xf>
    <xf numFmtId="41" fontId="23" fillId="2" borderId="0" xfId="26" applyFont="1" applyFill="1" applyAlignment="1" applyProtection="1">
      <alignment horizontal="left" vertical="center"/>
      <protection/>
    </xf>
    <xf numFmtId="0" fontId="21" fillId="2" borderId="0" xfId="21" applyFont="1" applyFill="1" applyBorder="1" applyAlignment="1" applyProtection="1">
      <alignment horizontal="left" vertical="center"/>
      <protection/>
    </xf>
    <xf numFmtId="0" fontId="21" fillId="2" borderId="0" xfId="21" applyFont="1" applyFill="1" applyBorder="1" applyAlignment="1" applyProtection="1">
      <alignment horizontal="right" vertical="center"/>
      <protection/>
    </xf>
    <xf numFmtId="0" fontId="24" fillId="2" borderId="0" xfId="21" applyFont="1" applyFill="1" applyBorder="1" applyAlignment="1" applyProtection="1">
      <alignment horizontal="left" vertical="center"/>
      <protection/>
    </xf>
    <xf numFmtId="0" fontId="21" fillId="2" borderId="0" xfId="21" applyFont="1" applyFill="1" applyBorder="1" applyAlignment="1" applyProtection="1">
      <alignment horizontal="center" vertical="center"/>
      <protection/>
    </xf>
    <xf numFmtId="0" fontId="25" fillId="2" borderId="0" xfId="21" applyFont="1" applyFill="1" applyBorder="1" applyAlignment="1" applyProtection="1">
      <alignment horizontal="right" vertical="center"/>
      <protection/>
    </xf>
    <xf numFmtId="0" fontId="25" fillId="2" borderId="7" xfId="21" applyFont="1" applyFill="1" applyBorder="1" applyAlignment="1" applyProtection="1">
      <alignment horizontal="center" vertical="center"/>
      <protection/>
    </xf>
    <xf numFmtId="0" fontId="25" fillId="2" borderId="8" xfId="21" applyFont="1" applyFill="1" applyBorder="1" applyAlignment="1" applyProtection="1">
      <alignment horizontal="center" vertical="center"/>
      <protection/>
    </xf>
    <xf numFmtId="0" fontId="22" fillId="2" borderId="1" xfId="21" applyFont="1" applyFill="1" applyBorder="1" applyAlignment="1" applyProtection="1">
      <alignment horizontal="distributed" vertical="center"/>
      <protection/>
    </xf>
    <xf numFmtId="0" fontId="22" fillId="2" borderId="1" xfId="21" applyFont="1" applyFill="1" applyBorder="1" applyAlignment="1" applyProtection="1">
      <alignment horizontal="distributed" vertical="center" wrapText="1"/>
      <protection/>
    </xf>
    <xf numFmtId="0" fontId="22" fillId="2" borderId="9" xfId="21" applyFont="1" applyFill="1" applyBorder="1" applyAlignment="1" applyProtection="1">
      <alignment horizontal="distributed" vertical="center" wrapText="1"/>
      <protection/>
    </xf>
    <xf numFmtId="0" fontId="22" fillId="2" borderId="2" xfId="21" applyFont="1" applyFill="1" applyBorder="1" applyAlignment="1" applyProtection="1">
      <alignment horizontal="distributed" vertical="center" wrapText="1"/>
      <protection/>
    </xf>
    <xf numFmtId="0" fontId="22" fillId="2" borderId="3" xfId="21" applyFont="1" applyFill="1" applyBorder="1" applyAlignment="1" applyProtection="1">
      <alignment horizontal="distributed" vertical="center"/>
      <protection/>
    </xf>
    <xf numFmtId="0" fontId="22" fillId="2" borderId="2" xfId="21" applyFont="1" applyFill="1" applyBorder="1" applyAlignment="1" applyProtection="1">
      <alignment horizontal="distributed" vertical="center"/>
      <protection/>
    </xf>
    <xf numFmtId="0" fontId="22" fillId="2" borderId="9" xfId="21" applyFont="1" applyFill="1" applyBorder="1" applyAlignment="1" applyProtection="1">
      <alignment horizontal="distributed" vertical="center"/>
      <protection/>
    </xf>
    <xf numFmtId="0" fontId="4" fillId="2" borderId="10" xfId="21" applyFont="1" applyFill="1" applyBorder="1" applyAlignment="1" applyProtection="1">
      <alignment vertical="center"/>
      <protection/>
    </xf>
    <xf numFmtId="0" fontId="22" fillId="2" borderId="4" xfId="21" applyFont="1" applyFill="1" applyBorder="1" applyAlignment="1" applyProtection="1">
      <alignment vertical="center" wrapText="1"/>
      <protection/>
    </xf>
    <xf numFmtId="208" fontId="27" fillId="0" borderId="6" xfId="21" applyNumberFormat="1" applyFont="1" applyBorder="1" applyAlignment="1" applyProtection="1">
      <alignment vertical="center"/>
      <protection locked="0"/>
    </xf>
    <xf numFmtId="208" fontId="27" fillId="0" borderId="4" xfId="21" applyNumberFormat="1" applyFont="1" applyBorder="1" applyAlignment="1" applyProtection="1">
      <alignment vertical="center"/>
      <protection locked="0"/>
    </xf>
    <xf numFmtId="208" fontId="27" fillId="2" borderId="6" xfId="28" applyNumberFormat="1" applyFont="1" applyFill="1" applyBorder="1" applyAlignment="1" applyProtection="1">
      <alignment horizontal="right" vertical="center"/>
      <protection/>
    </xf>
    <xf numFmtId="208" fontId="27" fillId="2" borderId="5" xfId="21" applyNumberFormat="1" applyFont="1" applyFill="1" applyBorder="1" applyAlignment="1" applyProtection="1">
      <alignment horizontal="right" vertical="center"/>
      <protection/>
    </xf>
    <xf numFmtId="208" fontId="27" fillId="0" borderId="5" xfId="21" applyNumberFormat="1" applyFont="1" applyBorder="1" applyAlignment="1" applyProtection="1">
      <alignment vertical="center"/>
      <protection locked="0"/>
    </xf>
    <xf numFmtId="208" fontId="27" fillId="0" borderId="6" xfId="21" applyNumberFormat="1" applyFont="1" applyFill="1" applyBorder="1" applyAlignment="1" applyProtection="1">
      <alignment vertical="center"/>
      <protection locked="0"/>
    </xf>
    <xf numFmtId="208" fontId="22" fillId="2" borderId="12" xfId="21" applyNumberFormat="1" applyFont="1" applyFill="1" applyBorder="1" applyAlignment="1" applyProtection="1">
      <alignment horizontal="center" vertical="center"/>
      <protection/>
    </xf>
    <xf numFmtId="208" fontId="26" fillId="2" borderId="11" xfId="21" applyNumberFormat="1" applyFont="1" applyFill="1" applyBorder="1" applyAlignment="1" applyProtection="1">
      <alignment horizontal="right" vertical="center"/>
      <protection/>
    </xf>
    <xf numFmtId="208" fontId="26" fillId="2" borderId="12" xfId="21" applyNumberFormat="1" applyFont="1" applyFill="1" applyBorder="1" applyAlignment="1" applyProtection="1">
      <alignment horizontal="right" vertical="center"/>
      <protection/>
    </xf>
    <xf numFmtId="208" fontId="26" fillId="2" borderId="13" xfId="21" applyNumberFormat="1" applyFont="1" applyFill="1" applyBorder="1" applyAlignment="1" applyProtection="1">
      <alignment horizontal="right" vertical="center"/>
      <protection/>
    </xf>
    <xf numFmtId="208" fontId="26" fillId="2" borderId="11" xfId="28" applyNumberFormat="1" applyFont="1" applyFill="1" applyBorder="1" applyAlignment="1" applyProtection="1">
      <alignment horizontal="right" vertical="center"/>
      <protection/>
    </xf>
    <xf numFmtId="0" fontId="5" fillId="2" borderId="0" xfId="21" applyFont="1" applyFill="1" applyAlignment="1" applyProtection="1">
      <alignment vertical="center"/>
      <protection/>
    </xf>
    <xf numFmtId="0" fontId="4" fillId="2" borderId="0" xfId="21" applyFont="1" applyFill="1" applyProtection="1">
      <alignment/>
      <protection/>
    </xf>
    <xf numFmtId="0" fontId="4" fillId="2" borderId="0" xfId="21" applyFont="1" applyFill="1" applyBorder="1" applyProtection="1">
      <alignment/>
      <protection/>
    </xf>
    <xf numFmtId="0" fontId="5" fillId="2" borderId="0" xfId="21" applyFont="1" applyFill="1" applyAlignment="1" applyProtection="1">
      <alignment vertical="center"/>
      <protection locked="0"/>
    </xf>
    <xf numFmtId="0" fontId="4" fillId="2" borderId="0" xfId="21" applyFont="1" applyFill="1" applyProtection="1">
      <alignment/>
      <protection locked="0"/>
    </xf>
    <xf numFmtId="0" fontId="4" fillId="2" borderId="0" xfId="21" applyFont="1" applyFill="1" applyBorder="1" applyProtection="1">
      <alignment/>
      <protection locked="0"/>
    </xf>
    <xf numFmtId="0" fontId="4" fillId="2" borderId="0" xfId="21" applyFont="1" applyFill="1" applyAlignment="1" applyProtection="1">
      <alignment vertical="center"/>
      <protection locked="0"/>
    </xf>
    <xf numFmtId="0" fontId="14" fillId="0" borderId="0" xfId="19" applyFont="1" applyAlignment="1">
      <alignment horizontal="center" vertical="center"/>
      <protection/>
    </xf>
    <xf numFmtId="0" fontId="4" fillId="0" borderId="14" xfId="19" applyBorder="1" applyAlignment="1">
      <alignment horizontal="center" vertical="center"/>
      <protection/>
    </xf>
    <xf numFmtId="0" fontId="4" fillId="0" borderId="15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  <xf numFmtId="0" fontId="21" fillId="2" borderId="16" xfId="22" applyFont="1" applyFill="1" applyBorder="1" applyAlignment="1" applyProtection="1">
      <alignment horizontal="center" vertical="center"/>
      <protection/>
    </xf>
    <xf numFmtId="0" fontId="29" fillId="2" borderId="17" xfId="22" applyFont="1" applyFill="1" applyBorder="1" applyAlignment="1" applyProtection="1">
      <alignment horizontal="center" vertical="center"/>
      <protection/>
    </xf>
    <xf numFmtId="0" fontId="20" fillId="2" borderId="0" xfId="22" applyFont="1" applyFill="1" applyBorder="1" applyAlignment="1" applyProtection="1">
      <alignment horizontal="center" vertical="center"/>
      <protection/>
    </xf>
    <xf numFmtId="41" fontId="23" fillId="2" borderId="0" xfId="27" applyFont="1" applyFill="1" applyBorder="1" applyAlignment="1" applyProtection="1">
      <alignment horizontal="right" vertical="center"/>
      <protection/>
    </xf>
    <xf numFmtId="0" fontId="21" fillId="2" borderId="0" xfId="22" applyFont="1" applyFill="1" applyBorder="1" applyAlignment="1" applyProtection="1">
      <alignment horizontal="right" vertical="center"/>
      <protection/>
    </xf>
    <xf numFmtId="0" fontId="20" fillId="2" borderId="0" xfId="21" applyFont="1" applyFill="1" applyBorder="1" applyAlignment="1" applyProtection="1">
      <alignment horizontal="center" vertical="center"/>
      <protection/>
    </xf>
    <xf numFmtId="41" fontId="23" fillId="2" borderId="0" xfId="26" applyFont="1" applyFill="1" applyBorder="1" applyAlignment="1" applyProtection="1">
      <alignment horizontal="right" vertical="center"/>
      <protection/>
    </xf>
    <xf numFmtId="0" fontId="21" fillId="2" borderId="0" xfId="21" applyFont="1" applyFill="1" applyBorder="1" applyAlignment="1" applyProtection="1">
      <alignment horizontal="right" vertical="center"/>
      <protection/>
    </xf>
    <xf numFmtId="0" fontId="21" fillId="2" borderId="16" xfId="21" applyFont="1" applyFill="1" applyBorder="1" applyAlignment="1" applyProtection="1">
      <alignment horizontal="center" vertical="center"/>
      <protection/>
    </xf>
    <xf numFmtId="0" fontId="29" fillId="2" borderId="17" xfId="21" applyFont="1" applyFill="1" applyBorder="1" applyAlignment="1" applyProtection="1">
      <alignment horizontal="center" vertical="center"/>
      <protection/>
    </xf>
  </cellXfs>
  <cellStyles count="23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FTPNew3_upload" xfId="20"/>
    <cellStyle name="一般_R04A" xfId="21"/>
    <cellStyle name="一般_R04B" xfId="22"/>
    <cellStyle name="一般_長期債務" xfId="23"/>
    <cellStyle name="Comma" xfId="24"/>
    <cellStyle name="Comma [0]" xfId="25"/>
    <cellStyle name="千分位[0]_R04A" xfId="26"/>
    <cellStyle name="千分位[0]_R04B" xfId="27"/>
    <cellStyle name="千分位_R04A" xfId="28"/>
    <cellStyle name="千分位_R04B" xfId="29"/>
    <cellStyle name="Followed Hyperlink" xfId="30"/>
    <cellStyle name="Percent" xfId="31"/>
    <cellStyle name="Currency" xfId="32"/>
    <cellStyle name="Currency [0]" xfId="33"/>
    <cellStyle name="貨幣[0]_A-DET07" xfId="34"/>
    <cellStyle name="Hyperlink" xfId="35"/>
    <cellStyle name="隨後的超連結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2" customWidth="1"/>
    <col min="2" max="5" width="18.375" style="2" customWidth="1"/>
    <col min="6" max="16384" width="9.00390625" style="2" customWidth="1"/>
  </cols>
  <sheetData>
    <row r="1" spans="1:5" ht="27.75" customHeight="1">
      <c r="A1" s="116" t="s">
        <v>25</v>
      </c>
      <c r="B1" s="116"/>
      <c r="C1" s="116"/>
      <c r="D1" s="116"/>
      <c r="E1" s="116"/>
    </row>
    <row r="2" spans="1:5" ht="16.5">
      <c r="A2" s="3"/>
      <c r="E2" s="4" t="s">
        <v>20</v>
      </c>
    </row>
    <row r="3" spans="1:5" ht="23.25" customHeight="1">
      <c r="A3" s="117" t="s">
        <v>26</v>
      </c>
      <c r="B3" s="119" t="s">
        <v>27</v>
      </c>
      <c r="C3" s="120"/>
      <c r="D3" s="119" t="s">
        <v>28</v>
      </c>
      <c r="E3" s="120"/>
    </row>
    <row r="4" spans="1:5" s="7" customFormat="1" ht="21.75" customHeight="1">
      <c r="A4" s="118"/>
      <c r="B4" s="5" t="s">
        <v>21</v>
      </c>
      <c r="C4" s="5" t="s">
        <v>22</v>
      </c>
      <c r="D4" s="5" t="s">
        <v>21</v>
      </c>
      <c r="E4" s="6" t="s">
        <v>22</v>
      </c>
    </row>
    <row r="5" spans="1:6" s="7" customFormat="1" ht="22.5" customHeight="1">
      <c r="A5" s="8" t="s">
        <v>29</v>
      </c>
      <c r="B5" s="9"/>
      <c r="C5" s="9"/>
      <c r="D5" s="9"/>
      <c r="E5" s="9"/>
      <c r="F5" s="2"/>
    </row>
    <row r="6" spans="1:6" s="7" customFormat="1" ht="22.5" customHeight="1">
      <c r="A6" s="8" t="s">
        <v>30</v>
      </c>
      <c r="B6" s="9"/>
      <c r="C6" s="9"/>
      <c r="D6" s="9"/>
      <c r="E6" s="9"/>
      <c r="F6" s="2"/>
    </row>
    <row r="7" spans="1:5" ht="22.5" customHeight="1">
      <c r="A7" s="8" t="s">
        <v>31</v>
      </c>
      <c r="B7" s="9"/>
      <c r="C7" s="9"/>
      <c r="D7" s="9"/>
      <c r="E7" s="9"/>
    </row>
    <row r="8" spans="1:5" ht="22.5" customHeight="1">
      <c r="A8" s="10" t="s">
        <v>32</v>
      </c>
      <c r="B8" s="9"/>
      <c r="C8" s="9"/>
      <c r="D8" s="9"/>
      <c r="E8" s="9"/>
    </row>
    <row r="9" spans="1:5" ht="22.5" customHeight="1">
      <c r="A9" s="10" t="s">
        <v>33</v>
      </c>
      <c r="B9" s="9"/>
      <c r="C9" s="9"/>
      <c r="D9" s="9"/>
      <c r="E9" s="9"/>
    </row>
    <row r="10" spans="1:5" ht="22.5" customHeight="1">
      <c r="A10" s="10" t="s">
        <v>34</v>
      </c>
      <c r="B10" s="9"/>
      <c r="C10" s="9"/>
      <c r="D10" s="9"/>
      <c r="E10" s="9"/>
    </row>
    <row r="11" spans="1:5" ht="22.5" customHeight="1">
      <c r="A11" s="11" t="s">
        <v>35</v>
      </c>
      <c r="B11" s="9"/>
      <c r="C11" s="9"/>
      <c r="D11" s="9"/>
      <c r="E11" s="9"/>
    </row>
    <row r="12" spans="1:5" ht="22.5" customHeight="1">
      <c r="A12" s="11" t="s">
        <v>36</v>
      </c>
      <c r="B12" s="9"/>
      <c r="C12" s="9"/>
      <c r="D12" s="9"/>
      <c r="E12" s="9"/>
    </row>
    <row r="13" spans="1:5" ht="22.5" customHeight="1">
      <c r="A13" s="12" t="s">
        <v>37</v>
      </c>
      <c r="B13" s="9"/>
      <c r="C13" s="9"/>
      <c r="D13" s="9"/>
      <c r="E13" s="9"/>
    </row>
    <row r="14" spans="1:5" ht="22.5" customHeight="1">
      <c r="A14" s="13" t="s">
        <v>38</v>
      </c>
      <c r="B14" s="9"/>
      <c r="C14" s="9"/>
      <c r="D14" s="9"/>
      <c r="E14" s="9"/>
    </row>
    <row r="15" spans="1:5" ht="22.5" customHeight="1">
      <c r="A15" s="13" t="s">
        <v>39</v>
      </c>
      <c r="B15" s="9"/>
      <c r="C15" s="9"/>
      <c r="D15" s="9"/>
      <c r="E15" s="9"/>
    </row>
    <row r="16" spans="1:5" ht="22.5" customHeight="1">
      <c r="A16" s="14" t="s">
        <v>40</v>
      </c>
      <c r="B16" s="9"/>
      <c r="C16" s="9"/>
      <c r="D16" s="9"/>
      <c r="E16" s="9"/>
    </row>
    <row r="17" spans="1:5" ht="22.5" customHeight="1">
      <c r="A17" s="11" t="s">
        <v>41</v>
      </c>
      <c r="B17" s="9"/>
      <c r="C17" s="9"/>
      <c r="D17" s="9"/>
      <c r="E17" s="9"/>
    </row>
    <row r="18" spans="1:5" ht="22.5" customHeight="1">
      <c r="A18" s="13" t="s">
        <v>42</v>
      </c>
      <c r="B18" s="9"/>
      <c r="C18" s="9"/>
      <c r="D18" s="9"/>
      <c r="E18" s="9"/>
    </row>
    <row r="19" spans="1:5" ht="22.5" customHeight="1">
      <c r="A19" s="11" t="s">
        <v>43</v>
      </c>
      <c r="B19" s="9"/>
      <c r="C19" s="9"/>
      <c r="D19" s="9"/>
      <c r="E19" s="9"/>
    </row>
    <row r="20" spans="1:5" ht="22.5" customHeight="1">
      <c r="A20" s="13" t="s">
        <v>44</v>
      </c>
      <c r="B20" s="9"/>
      <c r="C20" s="9"/>
      <c r="D20" s="9"/>
      <c r="E20" s="9"/>
    </row>
    <row r="21" spans="1:5" ht="22.5" customHeight="1">
      <c r="A21" s="10" t="s">
        <v>45</v>
      </c>
      <c r="B21" s="9"/>
      <c r="C21" s="9"/>
      <c r="D21" s="9"/>
      <c r="E21" s="9"/>
    </row>
    <row r="22" spans="1:5" ht="22.5" customHeight="1">
      <c r="A22" s="8" t="s">
        <v>46</v>
      </c>
      <c r="B22" s="9"/>
      <c r="C22" s="9"/>
      <c r="D22" s="9"/>
      <c r="E22" s="9"/>
    </row>
    <row r="23" spans="1:5" ht="22.5" customHeight="1">
      <c r="A23" s="13" t="s">
        <v>47</v>
      </c>
      <c r="B23" s="9"/>
      <c r="C23" s="9"/>
      <c r="D23" s="9"/>
      <c r="E23" s="9"/>
    </row>
    <row r="24" spans="1:5" ht="22.5" customHeight="1">
      <c r="A24" s="13" t="s">
        <v>48</v>
      </c>
      <c r="B24" s="9"/>
      <c r="C24" s="9"/>
      <c r="D24" s="9">
        <v>13250</v>
      </c>
      <c r="E24" s="9">
        <v>33102</v>
      </c>
    </row>
    <row r="25" spans="1:5" ht="22.5" customHeight="1">
      <c r="A25" s="11" t="s">
        <v>49</v>
      </c>
      <c r="B25" s="9"/>
      <c r="C25" s="9"/>
      <c r="D25" s="9"/>
      <c r="E25" s="9"/>
    </row>
    <row r="26" spans="1:5" ht="22.5" customHeight="1">
      <c r="A26" s="11" t="s">
        <v>50</v>
      </c>
      <c r="B26" s="9"/>
      <c r="C26" s="9"/>
      <c r="D26" s="9"/>
      <c r="E26" s="9"/>
    </row>
    <row r="27" spans="1:5" ht="22.5" customHeight="1">
      <c r="A27" s="14" t="s">
        <v>51</v>
      </c>
      <c r="B27" s="9"/>
      <c r="C27" s="9"/>
      <c r="D27" s="9"/>
      <c r="E27" s="9"/>
    </row>
    <row r="28" spans="1:5" ht="22.5" customHeight="1">
      <c r="A28" s="10" t="s">
        <v>52</v>
      </c>
      <c r="B28" s="9"/>
      <c r="C28" s="9"/>
      <c r="D28" s="9"/>
      <c r="E28" s="9"/>
    </row>
    <row r="29" spans="1:5" ht="22.5" customHeight="1">
      <c r="A29" s="8" t="s">
        <v>53</v>
      </c>
      <c r="B29" s="9"/>
      <c r="C29" s="9"/>
      <c r="D29" s="9"/>
      <c r="E29" s="9"/>
    </row>
    <row r="30" spans="1:5" ht="22.5" customHeight="1">
      <c r="A30" s="8" t="s">
        <v>54</v>
      </c>
      <c r="B30" s="9"/>
      <c r="C30" s="9"/>
      <c r="D30" s="9"/>
      <c r="E30" s="9"/>
    </row>
    <row r="31" spans="1:5" s="17" customFormat="1" ht="22.5" customHeight="1">
      <c r="A31" s="15" t="s">
        <v>23</v>
      </c>
      <c r="B31" s="16">
        <f>SUM(B5:B30)</f>
        <v>0</v>
      </c>
      <c r="C31" s="16">
        <f>SUM(C5:C30)</f>
        <v>0</v>
      </c>
      <c r="D31" s="16">
        <f>SUM(D5:D30)</f>
        <v>13250</v>
      </c>
      <c r="E31" s="16">
        <f>SUM(E5:E30)</f>
        <v>33102</v>
      </c>
    </row>
    <row r="32" spans="1:5" ht="25.5">
      <c r="A32" s="18" t="s">
        <v>24</v>
      </c>
      <c r="B32" s="19"/>
      <c r="C32" s="19"/>
      <c r="D32" s="19"/>
      <c r="E32" s="19"/>
    </row>
    <row r="33" spans="1:3" ht="16.5">
      <c r="A33" s="20"/>
      <c r="B33" s="21"/>
      <c r="C33" s="21"/>
    </row>
    <row r="34" spans="2:3" ht="16.5">
      <c r="B34" s="21"/>
      <c r="C34" s="21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0">
    <tabColor indexed="13"/>
  </sheetPr>
  <dimension ref="A1:M103"/>
  <sheetViews>
    <sheetView tabSelected="1" view="pageBreakPreview" zoomScale="75" zoomScaleNormal="75" zoomScaleSheetLayoutView="75" workbookViewId="0" topLeftCell="A1">
      <selection activeCell="A7" sqref="A7"/>
    </sheetView>
  </sheetViews>
  <sheetFormatPr defaultColWidth="9.00390625" defaultRowHeight="15.75"/>
  <cols>
    <col min="1" max="1" width="29.125" style="61" customWidth="1"/>
    <col min="2" max="2" width="13.75390625" style="59" customWidth="1"/>
    <col min="3" max="4" width="12.50390625" style="59" customWidth="1"/>
    <col min="5" max="5" width="12.125" style="60" customWidth="1"/>
    <col min="6" max="6" width="13.75390625" style="59" customWidth="1"/>
    <col min="7" max="7" width="13.375" style="60" customWidth="1"/>
    <col min="8" max="8" width="16.625" style="59" customWidth="1"/>
    <col min="9" max="10" width="16.75390625" style="59" customWidth="1"/>
    <col min="11" max="13" width="17.625" style="59" customWidth="1"/>
    <col min="14" max="14" width="49.75390625" style="59" bestFit="1" customWidth="1"/>
    <col min="15" max="15" width="22.125" style="59" customWidth="1"/>
    <col min="16" max="16" width="21.625" style="59" customWidth="1"/>
    <col min="17" max="18" width="16.50390625" style="59" customWidth="1"/>
    <col min="19" max="19" width="15.375" style="59" customWidth="1"/>
    <col min="20" max="20" width="16.50390625" style="59" customWidth="1"/>
    <col min="21" max="21" width="13.50390625" style="59" customWidth="1"/>
    <col min="22" max="22" width="18.625" style="59" customWidth="1"/>
    <col min="23" max="16384" width="8.875" style="59" customWidth="1"/>
  </cols>
  <sheetData>
    <row r="1" spans="5:7" s="25" customFormat="1" ht="27" customHeight="1">
      <c r="E1" s="26"/>
      <c r="G1" s="26"/>
    </row>
    <row r="2" spans="5:9" s="25" customFormat="1" ht="36" customHeight="1">
      <c r="E2" s="27"/>
      <c r="F2" s="123" t="s">
        <v>0</v>
      </c>
      <c r="G2" s="123"/>
      <c r="H2" s="29" t="s">
        <v>13</v>
      </c>
      <c r="I2" s="28"/>
    </row>
    <row r="3" spans="5:8" s="25" customFormat="1" ht="20.25" customHeight="1">
      <c r="E3" s="30"/>
      <c r="F3" s="124"/>
      <c r="G3" s="124"/>
      <c r="H3" s="31"/>
    </row>
    <row r="4" spans="1:13" s="25" customFormat="1" ht="31.5" customHeight="1" thickBot="1">
      <c r="A4" s="32"/>
      <c r="B4" s="32"/>
      <c r="E4" s="33"/>
      <c r="F4" s="125" t="s">
        <v>14</v>
      </c>
      <c r="G4" s="125"/>
      <c r="H4" s="34" t="s">
        <v>15</v>
      </c>
      <c r="I4" s="35"/>
      <c r="J4" s="32"/>
      <c r="K4" s="32"/>
      <c r="L4" s="32"/>
      <c r="M4" s="36" t="s">
        <v>18</v>
      </c>
    </row>
    <row r="5" spans="1:13" s="25" customFormat="1" ht="31.5" customHeight="1">
      <c r="A5" s="121" t="s">
        <v>16</v>
      </c>
      <c r="B5" s="37"/>
      <c r="C5" s="38" t="s">
        <v>19</v>
      </c>
      <c r="D5" s="38"/>
      <c r="E5" s="38" t="s">
        <v>1</v>
      </c>
      <c r="F5" s="38"/>
      <c r="G5" s="38" t="s">
        <v>2</v>
      </c>
      <c r="H5" s="38"/>
      <c r="I5" s="38" t="s">
        <v>19</v>
      </c>
      <c r="J5" s="38"/>
      <c r="K5" s="38" t="s">
        <v>1</v>
      </c>
      <c r="L5" s="38"/>
      <c r="M5" s="38" t="s">
        <v>2</v>
      </c>
    </row>
    <row r="6" spans="1:13" s="46" customFormat="1" ht="33" customHeight="1">
      <c r="A6" s="122"/>
      <c r="B6" s="39" t="s">
        <v>3</v>
      </c>
      <c r="C6" s="40" t="s">
        <v>4</v>
      </c>
      <c r="D6" s="40" t="s">
        <v>5</v>
      </c>
      <c r="E6" s="39" t="s">
        <v>6</v>
      </c>
      <c r="F6" s="41" t="s">
        <v>7</v>
      </c>
      <c r="G6" s="42" t="s">
        <v>8</v>
      </c>
      <c r="H6" s="43" t="s">
        <v>9</v>
      </c>
      <c r="I6" s="39" t="s">
        <v>10</v>
      </c>
      <c r="J6" s="39" t="s">
        <v>11</v>
      </c>
      <c r="K6" s="44" t="s">
        <v>23</v>
      </c>
      <c r="L6" s="40" t="s">
        <v>17</v>
      </c>
      <c r="M6" s="45" t="s">
        <v>12</v>
      </c>
    </row>
    <row r="7" spans="1:13" s="25" customFormat="1" ht="28.5" customHeight="1">
      <c r="A7" s="47" t="s">
        <v>55</v>
      </c>
      <c r="B7" s="48">
        <v>720000</v>
      </c>
      <c r="C7" s="22">
        <v>9725000</v>
      </c>
      <c r="D7" s="22">
        <v>584000</v>
      </c>
      <c r="E7" s="48"/>
      <c r="F7" s="22">
        <v>1216000</v>
      </c>
      <c r="G7" s="23">
        <v>583000</v>
      </c>
      <c r="H7" s="49"/>
      <c r="I7" s="22">
        <v>1076000</v>
      </c>
      <c r="J7" s="48"/>
      <c r="K7" s="63">
        <f aca="true" t="shared" si="0" ref="K7:K30">SUM(B7:J7)</f>
        <v>13904000</v>
      </c>
      <c r="L7" s="22">
        <v>2724000</v>
      </c>
      <c r="M7" s="65">
        <f aca="true" t="shared" si="1" ref="M7:M30">SUM(K7:L7)</f>
        <v>16628000</v>
      </c>
    </row>
    <row r="8" spans="1:13" s="25" customFormat="1" ht="28.5" customHeight="1">
      <c r="A8" s="47" t="s">
        <v>56</v>
      </c>
      <c r="B8" s="22">
        <v>24000</v>
      </c>
      <c r="C8" s="22">
        <v>30318000</v>
      </c>
      <c r="D8" s="22">
        <v>265000</v>
      </c>
      <c r="E8" s="48"/>
      <c r="F8" s="22">
        <v>5902000</v>
      </c>
      <c r="G8" s="23">
        <v>1822000</v>
      </c>
      <c r="H8" s="22"/>
      <c r="I8" s="22">
        <v>5666000</v>
      </c>
      <c r="J8" s="22"/>
      <c r="K8" s="63">
        <f t="shared" si="0"/>
        <v>43997000</v>
      </c>
      <c r="L8" s="22"/>
      <c r="M8" s="65">
        <f t="shared" si="1"/>
        <v>43997000</v>
      </c>
    </row>
    <row r="9" spans="1:13" s="25" customFormat="1" ht="28.5" customHeight="1">
      <c r="A9" s="47" t="s">
        <v>57</v>
      </c>
      <c r="B9" s="48"/>
      <c r="C9" s="48"/>
      <c r="D9" s="48"/>
      <c r="E9" s="48"/>
      <c r="F9" s="48"/>
      <c r="G9" s="50"/>
      <c r="H9" s="49"/>
      <c r="I9" s="48"/>
      <c r="J9" s="48"/>
      <c r="K9" s="63">
        <f t="shared" si="0"/>
        <v>0</v>
      </c>
      <c r="L9" s="48"/>
      <c r="M9" s="65">
        <f t="shared" si="1"/>
        <v>0</v>
      </c>
    </row>
    <row r="10" spans="1:13" s="25" customFormat="1" ht="28.5" customHeight="1">
      <c r="A10" s="47" t="s">
        <v>58</v>
      </c>
      <c r="B10" s="48">
        <v>24000</v>
      </c>
      <c r="C10" s="48"/>
      <c r="D10" s="48"/>
      <c r="E10" s="48"/>
      <c r="F10" s="48"/>
      <c r="G10" s="50"/>
      <c r="H10" s="49"/>
      <c r="I10" s="48"/>
      <c r="J10" s="48"/>
      <c r="K10" s="63">
        <f t="shared" si="0"/>
        <v>24000</v>
      </c>
      <c r="L10" s="48">
        <v>108000</v>
      </c>
      <c r="M10" s="65">
        <f t="shared" si="1"/>
        <v>132000</v>
      </c>
    </row>
    <row r="11" spans="1:13" s="25" customFormat="1" ht="28.5" customHeight="1">
      <c r="A11" s="47" t="s">
        <v>59</v>
      </c>
      <c r="B11" s="48">
        <v>45000</v>
      </c>
      <c r="C11" s="22"/>
      <c r="D11" s="22"/>
      <c r="E11" s="48"/>
      <c r="F11" s="22"/>
      <c r="G11" s="23"/>
      <c r="H11" s="49"/>
      <c r="I11" s="22"/>
      <c r="J11" s="48"/>
      <c r="K11" s="63">
        <f t="shared" si="0"/>
        <v>45000</v>
      </c>
      <c r="L11" s="48"/>
      <c r="M11" s="65">
        <f t="shared" si="1"/>
        <v>45000</v>
      </c>
    </row>
    <row r="12" spans="1:13" s="25" customFormat="1" ht="28.5" customHeight="1">
      <c r="A12" s="47" t="s">
        <v>60</v>
      </c>
      <c r="B12" s="22">
        <v>756000</v>
      </c>
      <c r="C12" s="22">
        <v>3049000</v>
      </c>
      <c r="D12" s="22">
        <v>62000</v>
      </c>
      <c r="E12" s="48"/>
      <c r="F12" s="22">
        <v>382000</v>
      </c>
      <c r="G12" s="23">
        <v>184000</v>
      </c>
      <c r="H12" s="49"/>
      <c r="I12" s="22">
        <v>434000</v>
      </c>
      <c r="J12" s="48"/>
      <c r="K12" s="63">
        <f t="shared" si="0"/>
        <v>4867000</v>
      </c>
      <c r="L12" s="48"/>
      <c r="M12" s="65">
        <f t="shared" si="1"/>
        <v>4867000</v>
      </c>
    </row>
    <row r="13" spans="1:13" s="25" customFormat="1" ht="28.5" customHeight="1">
      <c r="A13" s="47" t="s">
        <v>61</v>
      </c>
      <c r="B13" s="48">
        <v>29534733000</v>
      </c>
      <c r="C13" s="48">
        <v>100414000</v>
      </c>
      <c r="D13" s="48">
        <v>378248000</v>
      </c>
      <c r="E13" s="48">
        <v>41088000</v>
      </c>
      <c r="F13" s="48">
        <v>4331731000</v>
      </c>
      <c r="G13" s="50">
        <v>2076928000</v>
      </c>
      <c r="H13" s="49">
        <v>3616000</v>
      </c>
      <c r="I13" s="48">
        <v>3389873000</v>
      </c>
      <c r="J13" s="48">
        <v>369000</v>
      </c>
      <c r="K13" s="63">
        <f t="shared" si="0"/>
        <v>39857000000</v>
      </c>
      <c r="L13" s="48">
        <v>2046623000</v>
      </c>
      <c r="M13" s="65">
        <f t="shared" si="1"/>
        <v>41903623000</v>
      </c>
    </row>
    <row r="14" spans="1:13" s="25" customFormat="1" ht="28.5" customHeight="1">
      <c r="A14" s="47" t="s">
        <v>62</v>
      </c>
      <c r="B14" s="22">
        <v>2278726000</v>
      </c>
      <c r="C14" s="48">
        <v>354072000</v>
      </c>
      <c r="D14" s="22">
        <v>298552000</v>
      </c>
      <c r="E14" s="48"/>
      <c r="F14" s="22">
        <v>2064384000</v>
      </c>
      <c r="G14" s="23">
        <v>257239000</v>
      </c>
      <c r="H14" s="49"/>
      <c r="I14" s="22">
        <v>393717000</v>
      </c>
      <c r="J14" s="22">
        <v>71000</v>
      </c>
      <c r="K14" s="63">
        <f t="shared" si="0"/>
        <v>5646761000</v>
      </c>
      <c r="L14" s="22">
        <v>1001388000</v>
      </c>
      <c r="M14" s="65">
        <f t="shared" si="1"/>
        <v>6648149000</v>
      </c>
    </row>
    <row r="15" spans="1:13" s="25" customFormat="1" ht="28.5" customHeight="1">
      <c r="A15" s="47" t="s">
        <v>63</v>
      </c>
      <c r="B15" s="22">
        <v>1017800000</v>
      </c>
      <c r="C15" s="22">
        <v>163224000</v>
      </c>
      <c r="D15" s="22">
        <v>85015000</v>
      </c>
      <c r="E15" s="48"/>
      <c r="F15" s="22">
        <v>803669000</v>
      </c>
      <c r="G15" s="23">
        <v>92594000</v>
      </c>
      <c r="H15" s="22">
        <v>5784000</v>
      </c>
      <c r="I15" s="22">
        <v>184612000</v>
      </c>
      <c r="J15" s="22">
        <v>60000</v>
      </c>
      <c r="K15" s="63">
        <f t="shared" si="0"/>
        <v>2352758000</v>
      </c>
      <c r="L15" s="48">
        <v>155804000</v>
      </c>
      <c r="M15" s="65">
        <f t="shared" si="1"/>
        <v>2508562000</v>
      </c>
    </row>
    <row r="16" spans="1:13" s="25" customFormat="1" ht="28.5" customHeight="1">
      <c r="A16" s="47" t="s">
        <v>64</v>
      </c>
      <c r="B16" s="22">
        <v>244473000</v>
      </c>
      <c r="C16" s="22">
        <v>77486000</v>
      </c>
      <c r="D16" s="22">
        <v>12541000</v>
      </c>
      <c r="E16" s="48"/>
      <c r="F16" s="22">
        <v>59060000</v>
      </c>
      <c r="G16" s="23">
        <v>23457000</v>
      </c>
      <c r="H16" s="22"/>
      <c r="I16" s="22">
        <v>48916000</v>
      </c>
      <c r="J16" s="22">
        <v>8000</v>
      </c>
      <c r="K16" s="63">
        <f t="shared" si="0"/>
        <v>465941000</v>
      </c>
      <c r="L16" s="48">
        <v>7471000</v>
      </c>
      <c r="M16" s="65">
        <f t="shared" si="1"/>
        <v>473412000</v>
      </c>
    </row>
    <row r="17" spans="1:13" s="25" customFormat="1" ht="28.5" customHeight="1">
      <c r="A17" s="47" t="s">
        <v>65</v>
      </c>
      <c r="B17" s="22">
        <v>1163185000</v>
      </c>
      <c r="C17" s="22">
        <v>34671000</v>
      </c>
      <c r="D17" s="22">
        <v>19941000</v>
      </c>
      <c r="E17" s="48"/>
      <c r="F17" s="22">
        <v>290118000</v>
      </c>
      <c r="G17" s="23">
        <v>92725000</v>
      </c>
      <c r="H17" s="22"/>
      <c r="I17" s="22">
        <v>154771000</v>
      </c>
      <c r="J17" s="22">
        <v>3000</v>
      </c>
      <c r="K17" s="63">
        <f t="shared" si="0"/>
        <v>1755414000</v>
      </c>
      <c r="L17" s="48">
        <v>2158000</v>
      </c>
      <c r="M17" s="65">
        <f t="shared" si="1"/>
        <v>1757572000</v>
      </c>
    </row>
    <row r="18" spans="1:13" s="26" customFormat="1" ht="28.5" customHeight="1">
      <c r="A18" s="47" t="s">
        <v>66</v>
      </c>
      <c r="B18" s="22">
        <v>30000</v>
      </c>
      <c r="C18" s="22">
        <v>5417000</v>
      </c>
      <c r="D18" s="22">
        <v>117000</v>
      </c>
      <c r="E18" s="48"/>
      <c r="F18" s="22">
        <v>676000</v>
      </c>
      <c r="G18" s="23">
        <v>584000</v>
      </c>
      <c r="H18" s="49"/>
      <c r="I18" s="22">
        <v>800000</v>
      </c>
      <c r="J18" s="48"/>
      <c r="K18" s="63">
        <f t="shared" si="0"/>
        <v>7624000</v>
      </c>
      <c r="L18" s="48">
        <v>306000</v>
      </c>
      <c r="M18" s="65">
        <f t="shared" si="1"/>
        <v>7930000</v>
      </c>
    </row>
    <row r="19" spans="1:13" s="25" customFormat="1" ht="28.5" customHeight="1">
      <c r="A19" s="47" t="s">
        <v>67</v>
      </c>
      <c r="B19" s="22">
        <v>142919000</v>
      </c>
      <c r="C19" s="22">
        <v>591003000</v>
      </c>
      <c r="D19" s="22">
        <v>27005000</v>
      </c>
      <c r="E19" s="24">
        <v>15095000</v>
      </c>
      <c r="F19" s="22">
        <v>176783000</v>
      </c>
      <c r="G19" s="23">
        <v>63575000</v>
      </c>
      <c r="H19" s="49"/>
      <c r="I19" s="22">
        <v>106562000</v>
      </c>
      <c r="J19" s="22">
        <v>51000</v>
      </c>
      <c r="K19" s="63">
        <f t="shared" si="0"/>
        <v>1122993000</v>
      </c>
      <c r="L19" s="22">
        <v>72000</v>
      </c>
      <c r="M19" s="65">
        <f t="shared" si="1"/>
        <v>1123065000</v>
      </c>
    </row>
    <row r="20" spans="1:13" s="25" customFormat="1" ht="28.5" customHeight="1">
      <c r="A20" s="47" t="s">
        <v>68</v>
      </c>
      <c r="B20" s="22">
        <v>220659000</v>
      </c>
      <c r="C20" s="22">
        <v>16481000</v>
      </c>
      <c r="D20" s="22">
        <v>32868000</v>
      </c>
      <c r="E20" s="48"/>
      <c r="F20" s="22">
        <v>58153000</v>
      </c>
      <c r="G20" s="23">
        <v>100877000</v>
      </c>
      <c r="H20" s="49"/>
      <c r="I20" s="22">
        <v>93967000</v>
      </c>
      <c r="J20" s="22">
        <v>19000</v>
      </c>
      <c r="K20" s="63">
        <f t="shared" si="0"/>
        <v>523024000</v>
      </c>
      <c r="L20" s="48"/>
      <c r="M20" s="65">
        <f t="shared" si="1"/>
        <v>523024000</v>
      </c>
    </row>
    <row r="21" spans="1:13" s="25" customFormat="1" ht="28.5" customHeight="1">
      <c r="A21" s="47" t="s">
        <v>69</v>
      </c>
      <c r="B21" s="22">
        <v>3985345000</v>
      </c>
      <c r="C21" s="22">
        <v>500529000</v>
      </c>
      <c r="D21" s="22">
        <v>827486000</v>
      </c>
      <c r="E21" s="24">
        <v>44291000</v>
      </c>
      <c r="F21" s="22">
        <v>1054106000</v>
      </c>
      <c r="G21" s="23">
        <v>1006431000</v>
      </c>
      <c r="H21" s="22">
        <v>9138000</v>
      </c>
      <c r="I21" s="22">
        <v>747588000</v>
      </c>
      <c r="J21" s="22">
        <v>77000</v>
      </c>
      <c r="K21" s="63">
        <f t="shared" si="0"/>
        <v>8174991000</v>
      </c>
      <c r="L21" s="22">
        <v>61843000</v>
      </c>
      <c r="M21" s="65">
        <f t="shared" si="1"/>
        <v>8236834000</v>
      </c>
    </row>
    <row r="22" spans="1:13" s="25" customFormat="1" ht="28.5" customHeight="1">
      <c r="A22" s="47" t="s">
        <v>70</v>
      </c>
      <c r="B22" s="22">
        <v>84034000</v>
      </c>
      <c r="C22" s="22"/>
      <c r="D22" s="22">
        <v>7160000</v>
      </c>
      <c r="E22" s="24">
        <v>2861000</v>
      </c>
      <c r="F22" s="22">
        <v>25586000</v>
      </c>
      <c r="G22" s="23">
        <v>158911000</v>
      </c>
      <c r="H22" s="22"/>
      <c r="I22" s="22">
        <v>15022000</v>
      </c>
      <c r="J22" s="22"/>
      <c r="K22" s="63">
        <f t="shared" si="0"/>
        <v>293574000</v>
      </c>
      <c r="L22" s="48">
        <v>132000</v>
      </c>
      <c r="M22" s="65">
        <f t="shared" si="1"/>
        <v>293706000</v>
      </c>
    </row>
    <row r="23" spans="1:13" s="25" customFormat="1" ht="28.5" customHeight="1">
      <c r="A23" s="47" t="s">
        <v>71</v>
      </c>
      <c r="B23" s="22">
        <v>6822619000</v>
      </c>
      <c r="C23" s="22">
        <v>1028804000</v>
      </c>
      <c r="D23" s="22">
        <v>489333000</v>
      </c>
      <c r="E23" s="24">
        <v>73656000</v>
      </c>
      <c r="F23" s="22">
        <v>5974125000</v>
      </c>
      <c r="G23" s="23">
        <v>1777940000</v>
      </c>
      <c r="H23" s="49"/>
      <c r="I23" s="22">
        <v>1193819000</v>
      </c>
      <c r="J23" s="22">
        <v>425000</v>
      </c>
      <c r="K23" s="63">
        <f t="shared" si="0"/>
        <v>17360721000</v>
      </c>
      <c r="L23" s="48"/>
      <c r="M23" s="65">
        <f t="shared" si="1"/>
        <v>17360721000</v>
      </c>
    </row>
    <row r="24" spans="1:13" s="25" customFormat="1" ht="28.5" customHeight="1">
      <c r="A24" s="47" t="s">
        <v>72</v>
      </c>
      <c r="B24" s="22">
        <v>165005000</v>
      </c>
      <c r="C24" s="22">
        <v>10496000</v>
      </c>
      <c r="D24" s="22">
        <v>45423000</v>
      </c>
      <c r="E24" s="48"/>
      <c r="F24" s="22">
        <v>33326000</v>
      </c>
      <c r="G24" s="23">
        <v>19357000</v>
      </c>
      <c r="H24" s="49"/>
      <c r="I24" s="22">
        <v>23539000</v>
      </c>
      <c r="J24" s="22">
        <v>3000</v>
      </c>
      <c r="K24" s="63">
        <f t="shared" si="0"/>
        <v>297149000</v>
      </c>
      <c r="L24" s="48"/>
      <c r="M24" s="65">
        <f t="shared" si="1"/>
        <v>297149000</v>
      </c>
    </row>
    <row r="25" spans="1:13" s="25" customFormat="1" ht="28.5" customHeight="1">
      <c r="A25" s="47" t="s">
        <v>73</v>
      </c>
      <c r="B25" s="22">
        <v>1944000</v>
      </c>
      <c r="C25" s="22"/>
      <c r="D25" s="22">
        <v>110000</v>
      </c>
      <c r="E25" s="24"/>
      <c r="F25" s="22">
        <v>569000</v>
      </c>
      <c r="G25" s="23">
        <v>573000</v>
      </c>
      <c r="H25" s="49"/>
      <c r="I25" s="22">
        <v>617000</v>
      </c>
      <c r="J25" s="22"/>
      <c r="K25" s="63">
        <f t="shared" si="0"/>
        <v>3813000</v>
      </c>
      <c r="L25" s="22">
        <v>815000</v>
      </c>
      <c r="M25" s="65">
        <f t="shared" si="1"/>
        <v>4628000</v>
      </c>
    </row>
    <row r="26" spans="1:13" s="25" customFormat="1" ht="28.5" customHeight="1">
      <c r="A26" s="47" t="s">
        <v>74</v>
      </c>
      <c r="B26" s="22">
        <v>3730129000</v>
      </c>
      <c r="C26" s="22">
        <v>193671000</v>
      </c>
      <c r="D26" s="22">
        <v>248377000</v>
      </c>
      <c r="E26" s="24">
        <v>23478000</v>
      </c>
      <c r="F26" s="22">
        <v>5067319000</v>
      </c>
      <c r="G26" s="23">
        <v>1031934000</v>
      </c>
      <c r="H26" s="22">
        <v>2990000</v>
      </c>
      <c r="I26" s="22">
        <v>539710000</v>
      </c>
      <c r="J26" s="22">
        <v>266000</v>
      </c>
      <c r="K26" s="63">
        <f t="shared" si="0"/>
        <v>10837874000</v>
      </c>
      <c r="L26" s="48"/>
      <c r="M26" s="65">
        <f t="shared" si="1"/>
        <v>10837874000</v>
      </c>
    </row>
    <row r="27" spans="1:13" s="25" customFormat="1" ht="28.5" customHeight="1">
      <c r="A27" s="47" t="s">
        <v>75</v>
      </c>
      <c r="B27" s="22">
        <v>14377000</v>
      </c>
      <c r="C27" s="48"/>
      <c r="D27" s="22">
        <v>1369000</v>
      </c>
      <c r="E27" s="48"/>
      <c r="F27" s="22">
        <v>2995000</v>
      </c>
      <c r="G27" s="23">
        <v>2147000</v>
      </c>
      <c r="H27" s="49"/>
      <c r="I27" s="22">
        <v>2210000</v>
      </c>
      <c r="J27" s="22">
        <v>4000</v>
      </c>
      <c r="K27" s="63">
        <f t="shared" si="0"/>
        <v>23102000</v>
      </c>
      <c r="L27" s="48"/>
      <c r="M27" s="65">
        <f t="shared" si="1"/>
        <v>23102000</v>
      </c>
    </row>
    <row r="28" spans="1:13" s="46" customFormat="1" ht="28.5" customHeight="1">
      <c r="A28" s="47" t="s">
        <v>76</v>
      </c>
      <c r="B28" s="48"/>
      <c r="C28" s="48"/>
      <c r="D28" s="22"/>
      <c r="E28" s="48"/>
      <c r="F28" s="48"/>
      <c r="G28" s="50"/>
      <c r="H28" s="49"/>
      <c r="I28" s="48"/>
      <c r="J28" s="48"/>
      <c r="K28" s="63">
        <f t="shared" si="0"/>
        <v>0</v>
      </c>
      <c r="L28" s="48">
        <v>67000</v>
      </c>
      <c r="M28" s="65">
        <f t="shared" si="1"/>
        <v>67000</v>
      </c>
    </row>
    <row r="29" spans="1:13" s="25" customFormat="1" ht="28.5" customHeight="1">
      <c r="A29" s="47" t="s">
        <v>77</v>
      </c>
      <c r="B29" s="22">
        <v>40000</v>
      </c>
      <c r="C29" s="22">
        <v>2376000</v>
      </c>
      <c r="D29" s="22">
        <v>10000</v>
      </c>
      <c r="E29" s="48"/>
      <c r="F29" s="22">
        <v>299000</v>
      </c>
      <c r="G29" s="23">
        <v>144000</v>
      </c>
      <c r="H29" s="49"/>
      <c r="I29" s="22">
        <v>301000</v>
      </c>
      <c r="J29" s="48"/>
      <c r="K29" s="63">
        <f t="shared" si="0"/>
        <v>3170000</v>
      </c>
      <c r="L29" s="48"/>
      <c r="M29" s="65">
        <f t="shared" si="1"/>
        <v>3170000</v>
      </c>
    </row>
    <row r="30" spans="1:13" s="25" customFormat="1" ht="28.5" customHeight="1">
      <c r="A30" s="47" t="s">
        <v>78</v>
      </c>
      <c r="B30" s="48">
        <v>540000</v>
      </c>
      <c r="C30" s="48"/>
      <c r="D30" s="48"/>
      <c r="E30" s="48"/>
      <c r="F30" s="48"/>
      <c r="G30" s="50"/>
      <c r="H30" s="49"/>
      <c r="I30" s="48"/>
      <c r="J30" s="48"/>
      <c r="K30" s="63">
        <f t="shared" si="0"/>
        <v>540000</v>
      </c>
      <c r="L30" s="22">
        <v>60000</v>
      </c>
      <c r="M30" s="65">
        <f t="shared" si="1"/>
        <v>600000</v>
      </c>
    </row>
    <row r="31" spans="1:13" s="74" customFormat="1" ht="39.75" customHeight="1">
      <c r="A31" s="67"/>
      <c r="B31" s="68"/>
      <c r="C31" s="68"/>
      <c r="D31" s="68"/>
      <c r="E31" s="68"/>
      <c r="F31" s="70"/>
      <c r="G31" s="69"/>
      <c r="H31" s="70"/>
      <c r="I31" s="68"/>
      <c r="J31" s="68"/>
      <c r="K31" s="71"/>
      <c r="L31" s="72"/>
      <c r="M31" s="73"/>
    </row>
    <row r="32" spans="1:13" s="26" customFormat="1" ht="30" customHeight="1" thickBot="1">
      <c r="A32" s="62" t="s">
        <v>79</v>
      </c>
      <c r="B32" s="51">
        <f aca="true" t="shared" si="2" ref="B32:M32">SUM(B7:B30)</f>
        <v>49408127000</v>
      </c>
      <c r="C32" s="51">
        <f t="shared" si="2"/>
        <v>3121736000</v>
      </c>
      <c r="D32" s="51">
        <f t="shared" si="2"/>
        <v>2474466000</v>
      </c>
      <c r="E32" s="51">
        <f t="shared" si="2"/>
        <v>200469000</v>
      </c>
      <c r="F32" s="52">
        <f t="shared" si="2"/>
        <v>19950399000</v>
      </c>
      <c r="G32" s="53">
        <f t="shared" si="2"/>
        <v>6708005000</v>
      </c>
      <c r="H32" s="52">
        <f t="shared" si="2"/>
        <v>21528000</v>
      </c>
      <c r="I32" s="51">
        <f t="shared" si="2"/>
        <v>6903200000</v>
      </c>
      <c r="J32" s="51">
        <f t="shared" si="2"/>
        <v>1356000</v>
      </c>
      <c r="K32" s="64">
        <f t="shared" si="2"/>
        <v>88789286000</v>
      </c>
      <c r="L32" s="54">
        <f t="shared" si="2"/>
        <v>3279571000</v>
      </c>
      <c r="M32" s="66">
        <f t="shared" si="2"/>
        <v>92068857000</v>
      </c>
    </row>
    <row r="33" spans="1:7" s="25" customFormat="1" ht="19.5" customHeight="1">
      <c r="A33" s="55"/>
      <c r="E33" s="26"/>
      <c r="G33" s="26"/>
    </row>
    <row r="34" spans="1:7" s="56" customFormat="1" ht="19.5" customHeight="1">
      <c r="A34" s="55"/>
      <c r="E34" s="57"/>
      <c r="G34" s="57"/>
    </row>
    <row r="35" spans="1:7" s="56" customFormat="1" ht="19.5" customHeight="1">
      <c r="A35" s="55"/>
      <c r="E35" s="57"/>
      <c r="G35" s="57"/>
    </row>
    <row r="36" spans="1:7" s="56" customFormat="1" ht="19.5" customHeight="1">
      <c r="A36" s="55"/>
      <c r="E36" s="57"/>
      <c r="G36" s="57"/>
    </row>
    <row r="37" spans="1:7" s="56" customFormat="1" ht="19.5" customHeight="1">
      <c r="A37" s="55"/>
      <c r="E37" s="57"/>
      <c r="G37" s="57"/>
    </row>
    <row r="38" spans="1:7" s="56" customFormat="1" ht="19.5" customHeight="1">
      <c r="A38" s="55"/>
      <c r="E38" s="57"/>
      <c r="G38" s="57"/>
    </row>
    <row r="39" spans="1:7" s="56" customFormat="1" ht="19.5" customHeight="1">
      <c r="A39" s="55"/>
      <c r="E39" s="57"/>
      <c r="G39" s="57"/>
    </row>
    <row r="40" spans="1:7" s="56" customFormat="1" ht="19.5" customHeight="1">
      <c r="A40" s="55"/>
      <c r="E40" s="57"/>
      <c r="G40" s="57"/>
    </row>
    <row r="41" spans="1:7" s="56" customFormat="1" ht="19.5" customHeight="1">
      <c r="A41" s="55"/>
      <c r="E41" s="57"/>
      <c r="G41" s="57"/>
    </row>
    <row r="42" spans="1:7" s="56" customFormat="1" ht="19.5" customHeight="1">
      <c r="A42" s="55"/>
      <c r="E42" s="57"/>
      <c r="G42" s="57"/>
    </row>
    <row r="43" spans="1:7" s="56" customFormat="1" ht="19.5" customHeight="1">
      <c r="A43" s="55"/>
      <c r="E43" s="57"/>
      <c r="G43" s="57"/>
    </row>
    <row r="44" spans="1:7" s="56" customFormat="1" ht="19.5" customHeight="1">
      <c r="A44" s="55"/>
      <c r="E44" s="57"/>
      <c r="G44" s="57"/>
    </row>
    <row r="45" spans="1:7" s="56" customFormat="1" ht="19.5" customHeight="1">
      <c r="A45" s="55"/>
      <c r="E45" s="57"/>
      <c r="G45" s="57"/>
    </row>
    <row r="46" spans="1:7" s="56" customFormat="1" ht="19.5" customHeight="1">
      <c r="A46" s="55"/>
      <c r="E46" s="57"/>
      <c r="G46" s="57"/>
    </row>
    <row r="47" spans="1:7" s="56" customFormat="1" ht="19.5" customHeight="1">
      <c r="A47" s="55"/>
      <c r="E47" s="57"/>
      <c r="G47" s="57"/>
    </row>
    <row r="48" spans="1:7" s="56" customFormat="1" ht="19.5" customHeight="1">
      <c r="A48" s="55"/>
      <c r="E48" s="57"/>
      <c r="G48" s="57"/>
    </row>
    <row r="49" spans="1:7" s="56" customFormat="1" ht="19.5" customHeight="1">
      <c r="A49" s="55"/>
      <c r="E49" s="57"/>
      <c r="G49" s="57"/>
    </row>
    <row r="50" spans="1:7" s="56" customFormat="1" ht="19.5" customHeight="1">
      <c r="A50" s="55"/>
      <c r="E50" s="57"/>
      <c r="G50" s="57"/>
    </row>
    <row r="51" spans="1:7" s="56" customFormat="1" ht="19.5" customHeight="1">
      <c r="A51" s="55"/>
      <c r="E51" s="57"/>
      <c r="G51" s="57"/>
    </row>
    <row r="52" spans="1:7" s="56" customFormat="1" ht="19.5" customHeight="1">
      <c r="A52" s="55"/>
      <c r="E52" s="57"/>
      <c r="G52" s="57"/>
    </row>
    <row r="53" spans="1:7" s="56" customFormat="1" ht="19.5" customHeight="1">
      <c r="A53" s="55"/>
      <c r="E53" s="57"/>
      <c r="G53" s="57"/>
    </row>
    <row r="54" spans="1:7" s="56" customFormat="1" ht="19.5" customHeight="1">
      <c r="A54" s="55"/>
      <c r="E54" s="57"/>
      <c r="G54" s="57"/>
    </row>
    <row r="55" spans="1:7" s="56" customFormat="1" ht="19.5" customHeight="1">
      <c r="A55" s="55"/>
      <c r="E55" s="57"/>
      <c r="G55" s="57"/>
    </row>
    <row r="56" spans="1:7" s="56" customFormat="1" ht="19.5" customHeight="1">
      <c r="A56" s="55"/>
      <c r="E56" s="57"/>
      <c r="G56" s="57"/>
    </row>
    <row r="57" spans="1:7" s="56" customFormat="1" ht="19.5" customHeight="1">
      <c r="A57" s="55"/>
      <c r="E57" s="57"/>
      <c r="G57" s="57"/>
    </row>
    <row r="58" spans="1:7" s="56" customFormat="1" ht="19.5" customHeight="1">
      <c r="A58" s="55"/>
      <c r="E58" s="57"/>
      <c r="G58" s="57"/>
    </row>
    <row r="59" spans="1:7" s="56" customFormat="1" ht="19.5" customHeight="1">
      <c r="A59" s="55"/>
      <c r="E59" s="57"/>
      <c r="G59" s="57"/>
    </row>
    <row r="60" spans="1:7" s="56" customFormat="1" ht="19.5" customHeight="1">
      <c r="A60" s="55"/>
      <c r="E60" s="57"/>
      <c r="G60" s="57"/>
    </row>
    <row r="61" spans="1:7" s="56" customFormat="1" ht="19.5" customHeight="1">
      <c r="A61" s="55"/>
      <c r="E61" s="57"/>
      <c r="G61" s="57"/>
    </row>
    <row r="62" spans="1:7" s="56" customFormat="1" ht="19.5" customHeight="1">
      <c r="A62" s="55"/>
      <c r="E62" s="57"/>
      <c r="G62" s="57"/>
    </row>
    <row r="63" spans="1:7" s="56" customFormat="1" ht="19.5" customHeight="1">
      <c r="A63" s="55"/>
      <c r="E63" s="57"/>
      <c r="G63" s="57"/>
    </row>
    <row r="64" spans="1:7" s="56" customFormat="1" ht="19.5" customHeight="1">
      <c r="A64" s="55"/>
      <c r="E64" s="57"/>
      <c r="G64" s="57"/>
    </row>
    <row r="65" spans="1:7" s="56" customFormat="1" ht="19.5" customHeight="1">
      <c r="A65" s="55"/>
      <c r="E65" s="57"/>
      <c r="G65" s="57"/>
    </row>
    <row r="66" spans="1:7" s="56" customFormat="1" ht="19.5" customHeight="1">
      <c r="A66" s="55"/>
      <c r="E66" s="57"/>
      <c r="G66" s="57"/>
    </row>
    <row r="67" spans="1:7" s="56" customFormat="1" ht="19.5" customHeight="1">
      <c r="A67" s="55"/>
      <c r="E67" s="57"/>
      <c r="G67" s="57"/>
    </row>
    <row r="68" spans="1:7" s="56" customFormat="1" ht="19.5" customHeight="1">
      <c r="A68" s="55"/>
      <c r="E68" s="57"/>
      <c r="G68" s="57"/>
    </row>
    <row r="69" spans="1:7" s="56" customFormat="1" ht="19.5" customHeight="1">
      <c r="A69" s="55"/>
      <c r="E69" s="57"/>
      <c r="G69" s="57"/>
    </row>
    <row r="70" spans="1:7" s="56" customFormat="1" ht="19.5" customHeight="1">
      <c r="A70" s="55"/>
      <c r="E70" s="57"/>
      <c r="G70" s="57"/>
    </row>
    <row r="71" spans="1:7" s="56" customFormat="1" ht="19.5" customHeight="1">
      <c r="A71" s="55"/>
      <c r="E71" s="57"/>
      <c r="G71" s="57"/>
    </row>
    <row r="72" spans="1:7" s="56" customFormat="1" ht="19.5" customHeight="1">
      <c r="A72" s="55"/>
      <c r="E72" s="57"/>
      <c r="G72" s="57"/>
    </row>
    <row r="73" spans="1:7" s="56" customFormat="1" ht="19.5" customHeight="1">
      <c r="A73" s="55"/>
      <c r="E73" s="57"/>
      <c r="G73" s="57"/>
    </row>
    <row r="74" spans="1:7" s="56" customFormat="1" ht="19.5" customHeight="1">
      <c r="A74" s="55"/>
      <c r="E74" s="57"/>
      <c r="G74" s="57"/>
    </row>
    <row r="75" spans="1:7" s="56" customFormat="1" ht="19.5" customHeight="1">
      <c r="A75" s="55"/>
      <c r="E75" s="57"/>
      <c r="G75" s="57"/>
    </row>
    <row r="76" spans="1:7" s="56" customFormat="1" ht="19.5" customHeight="1">
      <c r="A76" s="55"/>
      <c r="E76" s="57"/>
      <c r="G76" s="57"/>
    </row>
    <row r="77" spans="1:7" s="56" customFormat="1" ht="19.5" customHeight="1">
      <c r="A77" s="55"/>
      <c r="E77" s="57"/>
      <c r="G77" s="57"/>
    </row>
    <row r="78" spans="1:7" s="56" customFormat="1" ht="19.5" customHeight="1">
      <c r="A78" s="55"/>
      <c r="E78" s="57"/>
      <c r="G78" s="57"/>
    </row>
    <row r="79" spans="1:7" s="56" customFormat="1" ht="19.5" customHeight="1">
      <c r="A79" s="55"/>
      <c r="E79" s="57"/>
      <c r="G79" s="57"/>
    </row>
    <row r="80" spans="1:7" s="56" customFormat="1" ht="19.5" customHeight="1">
      <c r="A80" s="55"/>
      <c r="E80" s="57"/>
      <c r="G80" s="57"/>
    </row>
    <row r="81" spans="1:7" s="56" customFormat="1" ht="19.5" customHeight="1">
      <c r="A81" s="55"/>
      <c r="E81" s="57"/>
      <c r="G81" s="57"/>
    </row>
    <row r="82" spans="1:7" s="56" customFormat="1" ht="19.5" customHeight="1">
      <c r="A82" s="55"/>
      <c r="E82" s="57"/>
      <c r="G82" s="57"/>
    </row>
    <row r="83" spans="1:7" s="56" customFormat="1" ht="19.5" customHeight="1">
      <c r="A83" s="55"/>
      <c r="E83" s="57"/>
      <c r="G83" s="57"/>
    </row>
    <row r="84" spans="1:7" s="56" customFormat="1" ht="19.5" customHeight="1">
      <c r="A84" s="55"/>
      <c r="E84" s="57"/>
      <c r="G84" s="57"/>
    </row>
    <row r="85" spans="1:7" s="56" customFormat="1" ht="19.5" customHeight="1">
      <c r="A85" s="55"/>
      <c r="E85" s="57"/>
      <c r="G85" s="57"/>
    </row>
    <row r="86" spans="1:7" s="56" customFormat="1" ht="19.5" customHeight="1">
      <c r="A86" s="55"/>
      <c r="E86" s="57"/>
      <c r="G86" s="57"/>
    </row>
    <row r="87" spans="1:7" s="56" customFormat="1" ht="19.5" customHeight="1">
      <c r="A87" s="55"/>
      <c r="E87" s="57"/>
      <c r="G87" s="57"/>
    </row>
    <row r="88" spans="1:7" s="56" customFormat="1" ht="19.5" customHeight="1">
      <c r="A88" s="55"/>
      <c r="E88" s="57"/>
      <c r="G88" s="57"/>
    </row>
    <row r="89" spans="1:7" s="56" customFormat="1" ht="19.5" customHeight="1">
      <c r="A89" s="55"/>
      <c r="E89" s="57"/>
      <c r="G89" s="57"/>
    </row>
    <row r="90" spans="1:7" s="56" customFormat="1" ht="19.5" customHeight="1">
      <c r="A90" s="55"/>
      <c r="E90" s="57"/>
      <c r="G90" s="57"/>
    </row>
    <row r="91" spans="1:7" s="56" customFormat="1" ht="19.5" customHeight="1">
      <c r="A91" s="55"/>
      <c r="E91" s="57"/>
      <c r="G91" s="57"/>
    </row>
    <row r="92" spans="1:7" s="56" customFormat="1" ht="19.5" customHeight="1">
      <c r="A92" s="55"/>
      <c r="E92" s="57"/>
      <c r="G92" s="57"/>
    </row>
    <row r="93" spans="1:7" s="56" customFormat="1" ht="19.5" customHeight="1">
      <c r="A93" s="55"/>
      <c r="E93" s="57"/>
      <c r="G93" s="57"/>
    </row>
    <row r="94" spans="1:7" s="56" customFormat="1" ht="19.5" customHeight="1">
      <c r="A94" s="55"/>
      <c r="E94" s="57"/>
      <c r="G94" s="57"/>
    </row>
    <row r="95" spans="1:7" s="56" customFormat="1" ht="19.5" customHeight="1">
      <c r="A95" s="55"/>
      <c r="E95" s="57"/>
      <c r="G95" s="57"/>
    </row>
    <row r="96" spans="1:7" s="56" customFormat="1" ht="19.5" customHeight="1">
      <c r="A96" s="55"/>
      <c r="E96" s="57"/>
      <c r="G96" s="57"/>
    </row>
    <row r="97" spans="1:7" s="56" customFormat="1" ht="19.5" customHeight="1">
      <c r="A97" s="55"/>
      <c r="E97" s="57"/>
      <c r="G97" s="57"/>
    </row>
    <row r="98" spans="1:7" s="56" customFormat="1" ht="19.5" customHeight="1">
      <c r="A98" s="55"/>
      <c r="E98" s="57"/>
      <c r="G98" s="57"/>
    </row>
    <row r="99" spans="1:7" s="56" customFormat="1" ht="19.5" customHeight="1">
      <c r="A99" s="55"/>
      <c r="E99" s="57"/>
      <c r="G99" s="57"/>
    </row>
    <row r="100" spans="1:7" s="56" customFormat="1" ht="19.5" customHeight="1">
      <c r="A100" s="55"/>
      <c r="E100" s="57"/>
      <c r="G100" s="57"/>
    </row>
    <row r="101" ht="19.5" customHeight="1">
      <c r="A101" s="58"/>
    </row>
    <row r="102" ht="19.5" customHeight="1">
      <c r="A102" s="58"/>
    </row>
    <row r="103" ht="19.5" customHeight="1">
      <c r="A103" s="58"/>
    </row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mergeCells count="4">
    <mergeCell ref="A5:A6"/>
    <mergeCell ref="F2:G2"/>
    <mergeCell ref="F3:G3"/>
    <mergeCell ref="F4:G4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78" r:id="rId1"/>
  <rowBreaks count="1" manualBreakCount="1">
    <brk id="32" max="255" man="1"/>
  </rowBreaks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M10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29.00390625" style="115" customWidth="1"/>
    <col min="2" max="2" width="13.75390625" style="113" customWidth="1"/>
    <col min="3" max="4" width="12.50390625" style="113" customWidth="1"/>
    <col min="5" max="5" width="12.50390625" style="114" customWidth="1"/>
    <col min="6" max="6" width="13.375" style="113" customWidth="1"/>
    <col min="7" max="7" width="12.50390625" style="114" customWidth="1"/>
    <col min="8" max="8" width="16.625" style="113" customWidth="1"/>
    <col min="9" max="10" width="16.75390625" style="113" customWidth="1"/>
    <col min="11" max="13" width="17.625" style="113" customWidth="1"/>
    <col min="14" max="14" width="49.75390625" style="113" bestFit="1" customWidth="1"/>
    <col min="15" max="15" width="22.125" style="113" customWidth="1"/>
    <col min="16" max="16" width="21.625" style="113" customWidth="1"/>
    <col min="17" max="18" width="16.50390625" style="113" customWidth="1"/>
    <col min="19" max="19" width="15.375" style="113" customWidth="1"/>
    <col min="20" max="20" width="16.50390625" style="113" customWidth="1"/>
    <col min="21" max="21" width="13.50390625" style="113" customWidth="1"/>
    <col min="22" max="22" width="18.625" style="113" customWidth="1"/>
    <col min="23" max="16384" width="8.875" style="113" customWidth="1"/>
  </cols>
  <sheetData>
    <row r="1" spans="5:7" s="75" customFormat="1" ht="27" customHeight="1">
      <c r="E1" s="76"/>
      <c r="G1" s="76"/>
    </row>
    <row r="2" spans="5:9" s="75" customFormat="1" ht="36" customHeight="1">
      <c r="E2" s="77"/>
      <c r="F2" s="126" t="s">
        <v>0</v>
      </c>
      <c r="G2" s="126"/>
      <c r="H2" s="79" t="s">
        <v>80</v>
      </c>
      <c r="I2" s="78"/>
    </row>
    <row r="3" spans="5:8" s="75" customFormat="1" ht="20.25" customHeight="1">
      <c r="E3" s="80"/>
      <c r="F3" s="127"/>
      <c r="G3" s="127"/>
      <c r="H3" s="81"/>
    </row>
    <row r="4" spans="1:13" s="75" customFormat="1" ht="31.5" customHeight="1" thickBot="1">
      <c r="A4" s="82"/>
      <c r="B4" s="82"/>
      <c r="E4" s="83"/>
      <c r="F4" s="128" t="s">
        <v>81</v>
      </c>
      <c r="G4" s="128"/>
      <c r="H4" s="84" t="s">
        <v>82</v>
      </c>
      <c r="I4" s="85"/>
      <c r="J4" s="82"/>
      <c r="K4" s="82"/>
      <c r="L4" s="82"/>
      <c r="M4" s="86" t="s">
        <v>83</v>
      </c>
    </row>
    <row r="5" spans="1:13" s="75" customFormat="1" ht="31.5" customHeight="1">
      <c r="A5" s="129" t="s">
        <v>84</v>
      </c>
      <c r="B5" s="87"/>
      <c r="C5" s="88" t="s">
        <v>85</v>
      </c>
      <c r="D5" s="88"/>
      <c r="E5" s="88" t="s">
        <v>1</v>
      </c>
      <c r="F5" s="88"/>
      <c r="G5" s="88" t="s">
        <v>2</v>
      </c>
      <c r="H5" s="88"/>
      <c r="I5" s="88" t="s">
        <v>85</v>
      </c>
      <c r="J5" s="88"/>
      <c r="K5" s="88" t="s">
        <v>1</v>
      </c>
      <c r="L5" s="88"/>
      <c r="M5" s="88" t="s">
        <v>2</v>
      </c>
    </row>
    <row r="6" spans="1:13" s="96" customFormat="1" ht="33" customHeight="1">
      <c r="A6" s="130"/>
      <c r="B6" s="89" t="s">
        <v>3</v>
      </c>
      <c r="C6" s="90" t="s">
        <v>4</v>
      </c>
      <c r="D6" s="90" t="s">
        <v>5</v>
      </c>
      <c r="E6" s="89" t="s">
        <v>6</v>
      </c>
      <c r="F6" s="91" t="s">
        <v>7</v>
      </c>
      <c r="G6" s="92" t="s">
        <v>8</v>
      </c>
      <c r="H6" s="93" t="s">
        <v>9</v>
      </c>
      <c r="I6" s="89" t="s">
        <v>10</v>
      </c>
      <c r="J6" s="89" t="s">
        <v>11</v>
      </c>
      <c r="K6" s="94" t="s">
        <v>23</v>
      </c>
      <c r="L6" s="90" t="s">
        <v>86</v>
      </c>
      <c r="M6" s="95" t="s">
        <v>12</v>
      </c>
    </row>
    <row r="7" spans="1:13" s="75" customFormat="1" ht="28.5" customHeight="1">
      <c r="A7" s="97" t="s">
        <v>87</v>
      </c>
      <c r="B7" s="98">
        <v>96000</v>
      </c>
      <c r="C7" s="22">
        <v>12664107</v>
      </c>
      <c r="D7" s="22">
        <v>687947</v>
      </c>
      <c r="E7" s="98"/>
      <c r="F7" s="22">
        <v>1171217</v>
      </c>
      <c r="G7" s="23">
        <v>679223</v>
      </c>
      <c r="H7" s="99"/>
      <c r="I7" s="22">
        <v>1306172</v>
      </c>
      <c r="J7" s="98"/>
      <c r="K7" s="100">
        <f aca="true" t="shared" si="0" ref="K7:K30">SUM(B7:J7)</f>
        <v>16604666</v>
      </c>
      <c r="L7" s="22">
        <v>1993036</v>
      </c>
      <c r="M7" s="101">
        <f aca="true" t="shared" si="1" ref="M7:M30">SUM(K7:L7)</f>
        <v>18597702</v>
      </c>
    </row>
    <row r="8" spans="1:13" s="75" customFormat="1" ht="28.5" customHeight="1">
      <c r="A8" s="97" t="s">
        <v>88</v>
      </c>
      <c r="B8" s="24">
        <v>28000</v>
      </c>
      <c r="C8" s="22">
        <v>28905129</v>
      </c>
      <c r="D8" s="22">
        <v>79018</v>
      </c>
      <c r="E8" s="98"/>
      <c r="F8" s="22">
        <v>3612674</v>
      </c>
      <c r="G8" s="23">
        <v>1732966</v>
      </c>
      <c r="H8" s="22"/>
      <c r="I8" s="22">
        <v>2926635</v>
      </c>
      <c r="J8" s="22"/>
      <c r="K8" s="100">
        <f t="shared" si="0"/>
        <v>37284422</v>
      </c>
      <c r="L8" s="22"/>
      <c r="M8" s="101">
        <f t="shared" si="1"/>
        <v>37284422</v>
      </c>
    </row>
    <row r="9" spans="1:13" s="75" customFormat="1" ht="28.5" customHeight="1">
      <c r="A9" s="97" t="s">
        <v>89</v>
      </c>
      <c r="B9" s="98"/>
      <c r="C9" s="98"/>
      <c r="D9" s="98"/>
      <c r="E9" s="98"/>
      <c r="F9" s="98"/>
      <c r="G9" s="102"/>
      <c r="H9" s="99"/>
      <c r="I9" s="98"/>
      <c r="J9" s="98"/>
      <c r="K9" s="100">
        <f t="shared" si="0"/>
        <v>0</v>
      </c>
      <c r="L9" s="98"/>
      <c r="M9" s="101">
        <f t="shared" si="1"/>
        <v>0</v>
      </c>
    </row>
    <row r="10" spans="1:13" s="75" customFormat="1" ht="28.5" customHeight="1">
      <c r="A10" s="97" t="s">
        <v>90</v>
      </c>
      <c r="B10" s="98"/>
      <c r="C10" s="98"/>
      <c r="D10" s="98"/>
      <c r="E10" s="98"/>
      <c r="F10" s="98"/>
      <c r="G10" s="102"/>
      <c r="H10" s="99"/>
      <c r="I10" s="98"/>
      <c r="J10" s="98"/>
      <c r="K10" s="100">
        <f t="shared" si="0"/>
        <v>0</v>
      </c>
      <c r="L10" s="98">
        <v>2600</v>
      </c>
      <c r="M10" s="101">
        <f t="shared" si="1"/>
        <v>2600</v>
      </c>
    </row>
    <row r="11" spans="1:13" s="75" customFormat="1" ht="28.5" customHeight="1">
      <c r="A11" s="97" t="s">
        <v>91</v>
      </c>
      <c r="B11" s="98">
        <v>24000</v>
      </c>
      <c r="C11" s="22"/>
      <c r="D11" s="22"/>
      <c r="E11" s="98"/>
      <c r="F11" s="22"/>
      <c r="G11" s="23"/>
      <c r="H11" s="99"/>
      <c r="I11" s="22"/>
      <c r="J11" s="98"/>
      <c r="K11" s="100">
        <f t="shared" si="0"/>
        <v>24000</v>
      </c>
      <c r="L11" s="98"/>
      <c r="M11" s="101">
        <f t="shared" si="1"/>
        <v>24000</v>
      </c>
    </row>
    <row r="12" spans="1:13" s="75" customFormat="1" ht="28.5" customHeight="1">
      <c r="A12" s="97" t="s">
        <v>92</v>
      </c>
      <c r="B12" s="22">
        <v>228000</v>
      </c>
      <c r="C12" s="22">
        <v>2937180</v>
      </c>
      <c r="D12" s="22">
        <v>36569</v>
      </c>
      <c r="E12" s="98"/>
      <c r="F12" s="22">
        <v>375380</v>
      </c>
      <c r="G12" s="23">
        <v>307517</v>
      </c>
      <c r="H12" s="99"/>
      <c r="I12" s="22">
        <v>347915</v>
      </c>
      <c r="J12" s="98"/>
      <c r="K12" s="100">
        <f t="shared" si="0"/>
        <v>4232561</v>
      </c>
      <c r="L12" s="98"/>
      <c r="M12" s="101">
        <f t="shared" si="1"/>
        <v>4232561</v>
      </c>
    </row>
    <row r="13" spans="1:13" s="75" customFormat="1" ht="28.5" customHeight="1">
      <c r="A13" s="97" t="s">
        <v>93</v>
      </c>
      <c r="B13" s="98">
        <v>26436587034</v>
      </c>
      <c r="C13" s="98">
        <v>113342590</v>
      </c>
      <c r="D13" s="98">
        <v>335019163</v>
      </c>
      <c r="E13" s="98">
        <v>32746197</v>
      </c>
      <c r="F13" s="98">
        <v>4147266706</v>
      </c>
      <c r="G13" s="102">
        <v>2031435818</v>
      </c>
      <c r="H13" s="99">
        <v>4050290</v>
      </c>
      <c r="I13" s="98">
        <v>3046127969</v>
      </c>
      <c r="J13" s="98">
        <v>216259</v>
      </c>
      <c r="K13" s="100">
        <f t="shared" si="0"/>
        <v>36146792026</v>
      </c>
      <c r="L13" s="98">
        <v>2167665362</v>
      </c>
      <c r="M13" s="101">
        <f t="shared" si="1"/>
        <v>38314457388</v>
      </c>
    </row>
    <row r="14" spans="1:13" s="75" customFormat="1" ht="28.5" customHeight="1">
      <c r="A14" s="97" t="s">
        <v>94</v>
      </c>
      <c r="B14" s="22">
        <v>2158493511</v>
      </c>
      <c r="C14" s="98">
        <v>336161342</v>
      </c>
      <c r="D14" s="22">
        <v>226559712</v>
      </c>
      <c r="E14" s="98"/>
      <c r="F14" s="22">
        <v>2140043475</v>
      </c>
      <c r="G14" s="23">
        <v>254684469</v>
      </c>
      <c r="H14" s="99"/>
      <c r="I14" s="22">
        <v>383130886</v>
      </c>
      <c r="J14" s="22">
        <v>112153</v>
      </c>
      <c r="K14" s="100">
        <f t="shared" si="0"/>
        <v>5499185548</v>
      </c>
      <c r="L14" s="22">
        <v>1002575027</v>
      </c>
      <c r="M14" s="101">
        <f t="shared" si="1"/>
        <v>6501760575</v>
      </c>
    </row>
    <row r="15" spans="1:13" s="75" customFormat="1" ht="28.5" customHeight="1">
      <c r="A15" s="97" t="s">
        <v>95</v>
      </c>
      <c r="B15" s="22">
        <v>927023386</v>
      </c>
      <c r="C15" s="22">
        <v>139601213</v>
      </c>
      <c r="D15" s="22">
        <v>85874867</v>
      </c>
      <c r="E15" s="98"/>
      <c r="F15" s="22">
        <v>963858136</v>
      </c>
      <c r="G15" s="23">
        <v>192934169</v>
      </c>
      <c r="H15" s="22">
        <v>2787235</v>
      </c>
      <c r="I15" s="22">
        <v>156969077</v>
      </c>
      <c r="J15" s="22">
        <v>44460</v>
      </c>
      <c r="K15" s="100">
        <f t="shared" si="0"/>
        <v>2469092543</v>
      </c>
      <c r="L15" s="98">
        <v>196614750</v>
      </c>
      <c r="M15" s="101">
        <f t="shared" si="1"/>
        <v>2665707293</v>
      </c>
    </row>
    <row r="16" spans="1:13" s="75" customFormat="1" ht="28.5" customHeight="1">
      <c r="A16" s="97" t="s">
        <v>96</v>
      </c>
      <c r="B16" s="22">
        <v>234615248</v>
      </c>
      <c r="C16" s="22">
        <v>84646170</v>
      </c>
      <c r="D16" s="22">
        <v>12892562</v>
      </c>
      <c r="E16" s="98">
        <v>319500</v>
      </c>
      <c r="F16" s="22">
        <v>53814564</v>
      </c>
      <c r="G16" s="23">
        <v>23668790</v>
      </c>
      <c r="H16" s="22">
        <v>495539</v>
      </c>
      <c r="I16" s="22">
        <v>43592154</v>
      </c>
      <c r="J16" s="22">
        <v>1554</v>
      </c>
      <c r="K16" s="100">
        <f t="shared" si="0"/>
        <v>454046081</v>
      </c>
      <c r="L16" s="98">
        <v>9305939</v>
      </c>
      <c r="M16" s="101">
        <f t="shared" si="1"/>
        <v>463352020</v>
      </c>
    </row>
    <row r="17" spans="1:13" s="75" customFormat="1" ht="28.5" customHeight="1">
      <c r="A17" s="97" t="s">
        <v>97</v>
      </c>
      <c r="B17" s="22">
        <v>1143268761</v>
      </c>
      <c r="C17" s="22">
        <v>43911591</v>
      </c>
      <c r="D17" s="22">
        <v>17439363</v>
      </c>
      <c r="E17" s="98">
        <v>1078312</v>
      </c>
      <c r="F17" s="22">
        <v>288223329</v>
      </c>
      <c r="G17" s="23">
        <v>98549142</v>
      </c>
      <c r="H17" s="22"/>
      <c r="I17" s="22">
        <v>143963652</v>
      </c>
      <c r="J17" s="22">
        <v>6461</v>
      </c>
      <c r="K17" s="100">
        <f t="shared" si="0"/>
        <v>1736440611</v>
      </c>
      <c r="L17" s="98">
        <v>34436441</v>
      </c>
      <c r="M17" s="101">
        <f t="shared" si="1"/>
        <v>1770877052</v>
      </c>
    </row>
    <row r="18" spans="1:13" s="76" customFormat="1" ht="28.5" customHeight="1">
      <c r="A18" s="97" t="s">
        <v>98</v>
      </c>
      <c r="B18" s="22">
        <v>30000</v>
      </c>
      <c r="C18" s="22">
        <v>5376672</v>
      </c>
      <c r="D18" s="22">
        <v>77954</v>
      </c>
      <c r="E18" s="98"/>
      <c r="F18" s="22">
        <v>661500</v>
      </c>
      <c r="G18" s="23">
        <v>322632</v>
      </c>
      <c r="H18" s="99"/>
      <c r="I18" s="22">
        <v>752540</v>
      </c>
      <c r="J18" s="98"/>
      <c r="K18" s="100">
        <f t="shared" si="0"/>
        <v>7221298</v>
      </c>
      <c r="L18" s="98">
        <v>461885</v>
      </c>
      <c r="M18" s="101">
        <f t="shared" si="1"/>
        <v>7683183</v>
      </c>
    </row>
    <row r="19" spans="1:13" s="75" customFormat="1" ht="28.5" customHeight="1">
      <c r="A19" s="97" t="s">
        <v>99</v>
      </c>
      <c r="B19" s="22">
        <v>126869544</v>
      </c>
      <c r="C19" s="22">
        <v>569016182</v>
      </c>
      <c r="D19" s="22">
        <v>25688809</v>
      </c>
      <c r="E19" s="24">
        <v>15339354</v>
      </c>
      <c r="F19" s="22">
        <v>171090561</v>
      </c>
      <c r="G19" s="23">
        <v>60626058</v>
      </c>
      <c r="H19" s="99"/>
      <c r="I19" s="22">
        <v>87804641</v>
      </c>
      <c r="J19" s="22">
        <v>36217</v>
      </c>
      <c r="K19" s="100">
        <f t="shared" si="0"/>
        <v>1056471366</v>
      </c>
      <c r="L19" s="22">
        <v>36000</v>
      </c>
      <c r="M19" s="101">
        <f t="shared" si="1"/>
        <v>1056507366</v>
      </c>
    </row>
    <row r="20" spans="1:13" s="75" customFormat="1" ht="28.5" customHeight="1">
      <c r="A20" s="97" t="s">
        <v>100</v>
      </c>
      <c r="B20" s="22">
        <v>210023606</v>
      </c>
      <c r="C20" s="22">
        <v>15794565</v>
      </c>
      <c r="D20" s="22">
        <v>28988826</v>
      </c>
      <c r="E20" s="98"/>
      <c r="F20" s="22">
        <v>54781791</v>
      </c>
      <c r="G20" s="23">
        <v>79874983</v>
      </c>
      <c r="H20" s="99"/>
      <c r="I20" s="22">
        <v>76962538</v>
      </c>
      <c r="J20" s="22">
        <v>4128</v>
      </c>
      <c r="K20" s="100">
        <f t="shared" si="0"/>
        <v>466430437</v>
      </c>
      <c r="L20" s="98"/>
      <c r="M20" s="101">
        <f t="shared" si="1"/>
        <v>466430437</v>
      </c>
    </row>
    <row r="21" spans="1:13" s="75" customFormat="1" ht="28.5" customHeight="1">
      <c r="A21" s="97" t="s">
        <v>101</v>
      </c>
      <c r="B21" s="22">
        <v>3638011871</v>
      </c>
      <c r="C21" s="22">
        <v>449335291</v>
      </c>
      <c r="D21" s="22">
        <v>781176591</v>
      </c>
      <c r="E21" s="24">
        <v>39556249</v>
      </c>
      <c r="F21" s="22">
        <v>1012592325</v>
      </c>
      <c r="G21" s="23">
        <v>885020170</v>
      </c>
      <c r="H21" s="22"/>
      <c r="I21" s="22">
        <v>624406797</v>
      </c>
      <c r="J21" s="22">
        <v>64346</v>
      </c>
      <c r="K21" s="100">
        <f t="shared" si="0"/>
        <v>7430163640</v>
      </c>
      <c r="L21" s="22">
        <v>60012495</v>
      </c>
      <c r="M21" s="101">
        <f t="shared" si="1"/>
        <v>7490176135</v>
      </c>
    </row>
    <row r="22" spans="1:13" s="75" customFormat="1" ht="28.5" customHeight="1">
      <c r="A22" s="97" t="s">
        <v>102</v>
      </c>
      <c r="B22" s="22">
        <v>73248608</v>
      </c>
      <c r="C22" s="22"/>
      <c r="D22" s="22">
        <v>5513248</v>
      </c>
      <c r="E22" s="24">
        <v>2271573</v>
      </c>
      <c r="F22" s="22">
        <v>28811159</v>
      </c>
      <c r="G22" s="23">
        <v>152614908</v>
      </c>
      <c r="H22" s="22">
        <v>26834224</v>
      </c>
      <c r="I22" s="22">
        <v>12138518</v>
      </c>
      <c r="J22" s="22"/>
      <c r="K22" s="100">
        <f t="shared" si="0"/>
        <v>301432238</v>
      </c>
      <c r="L22" s="98">
        <v>120000</v>
      </c>
      <c r="M22" s="101">
        <f t="shared" si="1"/>
        <v>301552238</v>
      </c>
    </row>
    <row r="23" spans="1:13" s="75" customFormat="1" ht="28.5" customHeight="1">
      <c r="A23" s="97" t="s">
        <v>103</v>
      </c>
      <c r="B23" s="22">
        <v>6657672434</v>
      </c>
      <c r="C23" s="22">
        <v>1023627010</v>
      </c>
      <c r="D23" s="22">
        <v>513369591</v>
      </c>
      <c r="E23" s="24">
        <v>46865709</v>
      </c>
      <c r="F23" s="22">
        <v>6330047311</v>
      </c>
      <c r="G23" s="23">
        <v>1746165289</v>
      </c>
      <c r="H23" s="99"/>
      <c r="I23" s="22">
        <v>1177197379</v>
      </c>
      <c r="J23" s="22">
        <v>509128</v>
      </c>
      <c r="K23" s="100">
        <f t="shared" si="0"/>
        <v>17495453851</v>
      </c>
      <c r="L23" s="98"/>
      <c r="M23" s="101">
        <f t="shared" si="1"/>
        <v>17495453851</v>
      </c>
    </row>
    <row r="24" spans="1:13" s="75" customFormat="1" ht="28.5" customHeight="1">
      <c r="A24" s="97" t="s">
        <v>104</v>
      </c>
      <c r="B24" s="22">
        <v>168814517</v>
      </c>
      <c r="C24" s="22">
        <v>10725359</v>
      </c>
      <c r="D24" s="22">
        <v>47644118</v>
      </c>
      <c r="E24" s="98"/>
      <c r="F24" s="22">
        <v>28975307</v>
      </c>
      <c r="G24" s="23">
        <v>19506786</v>
      </c>
      <c r="H24" s="99"/>
      <c r="I24" s="22">
        <v>20578213</v>
      </c>
      <c r="J24" s="22">
        <v>1288</v>
      </c>
      <c r="K24" s="100">
        <f t="shared" si="0"/>
        <v>296245588</v>
      </c>
      <c r="L24" s="98"/>
      <c r="M24" s="101">
        <f t="shared" si="1"/>
        <v>296245588</v>
      </c>
    </row>
    <row r="25" spans="1:13" s="75" customFormat="1" ht="28.5" customHeight="1">
      <c r="A25" s="97" t="s">
        <v>105</v>
      </c>
      <c r="B25" s="22">
        <v>1943100</v>
      </c>
      <c r="C25" s="22"/>
      <c r="D25" s="22">
        <v>96626</v>
      </c>
      <c r="E25" s="24"/>
      <c r="F25" s="22">
        <v>534356</v>
      </c>
      <c r="G25" s="23">
        <v>573000</v>
      </c>
      <c r="H25" s="99"/>
      <c r="I25" s="22">
        <v>302753</v>
      </c>
      <c r="J25" s="22"/>
      <c r="K25" s="100">
        <f t="shared" si="0"/>
        <v>3449835</v>
      </c>
      <c r="L25" s="22">
        <v>522554</v>
      </c>
      <c r="M25" s="101">
        <f t="shared" si="1"/>
        <v>3972389</v>
      </c>
    </row>
    <row r="26" spans="1:13" s="75" customFormat="1" ht="28.5" customHeight="1">
      <c r="A26" s="97" t="s">
        <v>106</v>
      </c>
      <c r="B26" s="22">
        <v>3519801184</v>
      </c>
      <c r="C26" s="22">
        <v>132796026</v>
      </c>
      <c r="D26" s="22">
        <v>229675112</v>
      </c>
      <c r="E26" s="24">
        <v>19940963</v>
      </c>
      <c r="F26" s="22">
        <v>4676256734</v>
      </c>
      <c r="G26" s="23">
        <v>1191968592</v>
      </c>
      <c r="H26" s="22">
        <v>2487300</v>
      </c>
      <c r="I26" s="22">
        <v>475452340</v>
      </c>
      <c r="J26" s="22">
        <v>301277</v>
      </c>
      <c r="K26" s="100">
        <f t="shared" si="0"/>
        <v>10248679528</v>
      </c>
      <c r="L26" s="98"/>
      <c r="M26" s="101">
        <f t="shared" si="1"/>
        <v>10248679528</v>
      </c>
    </row>
    <row r="27" spans="1:13" s="75" customFormat="1" ht="28.5" customHeight="1">
      <c r="A27" s="97" t="s">
        <v>107</v>
      </c>
      <c r="B27" s="22">
        <v>13404042</v>
      </c>
      <c r="C27" s="98"/>
      <c r="D27" s="22">
        <v>1016449</v>
      </c>
      <c r="E27" s="103"/>
      <c r="F27" s="22">
        <v>2410373</v>
      </c>
      <c r="G27" s="23">
        <v>1895169</v>
      </c>
      <c r="H27" s="99"/>
      <c r="I27" s="22">
        <v>1960484</v>
      </c>
      <c r="J27" s="22">
        <v>3537</v>
      </c>
      <c r="K27" s="100">
        <f t="shared" si="0"/>
        <v>20690054</v>
      </c>
      <c r="L27" s="98"/>
      <c r="M27" s="101">
        <f t="shared" si="1"/>
        <v>20690054</v>
      </c>
    </row>
    <row r="28" spans="1:13" s="96" customFormat="1" ht="28.5" customHeight="1">
      <c r="A28" s="97" t="s">
        <v>108</v>
      </c>
      <c r="B28" s="98"/>
      <c r="C28" s="98"/>
      <c r="D28" s="22"/>
      <c r="E28" s="103"/>
      <c r="F28" s="98"/>
      <c r="G28" s="102"/>
      <c r="H28" s="99"/>
      <c r="I28" s="98"/>
      <c r="J28" s="98"/>
      <c r="K28" s="100">
        <f t="shared" si="0"/>
        <v>0</v>
      </c>
      <c r="L28" s="98">
        <v>65702</v>
      </c>
      <c r="M28" s="101">
        <f t="shared" si="1"/>
        <v>65702</v>
      </c>
    </row>
    <row r="29" spans="1:13" s="75" customFormat="1" ht="28.5" customHeight="1">
      <c r="A29" s="97" t="s">
        <v>109</v>
      </c>
      <c r="B29" s="22">
        <v>6000</v>
      </c>
      <c r="C29" s="22">
        <v>1431837</v>
      </c>
      <c r="D29" s="22">
        <v>3288</v>
      </c>
      <c r="E29" s="98"/>
      <c r="F29" s="22">
        <v>197568</v>
      </c>
      <c r="G29" s="23">
        <v>85923</v>
      </c>
      <c r="H29" s="99"/>
      <c r="I29" s="22">
        <v>197947</v>
      </c>
      <c r="J29" s="98"/>
      <c r="K29" s="100">
        <f t="shared" si="0"/>
        <v>1922563</v>
      </c>
      <c r="L29" s="98"/>
      <c r="M29" s="101">
        <f t="shared" si="1"/>
        <v>1922563</v>
      </c>
    </row>
    <row r="30" spans="1:13" s="75" customFormat="1" ht="28.5" customHeight="1">
      <c r="A30" s="97" t="s">
        <v>110</v>
      </c>
      <c r="B30" s="98">
        <v>217500</v>
      </c>
      <c r="C30" s="98"/>
      <c r="D30" s="98"/>
      <c r="E30" s="98"/>
      <c r="F30" s="98"/>
      <c r="G30" s="102"/>
      <c r="H30" s="99"/>
      <c r="I30" s="98"/>
      <c r="J30" s="98"/>
      <c r="K30" s="100">
        <f t="shared" si="0"/>
        <v>217500</v>
      </c>
      <c r="L30" s="22">
        <v>58351</v>
      </c>
      <c r="M30" s="101">
        <f t="shared" si="1"/>
        <v>275851</v>
      </c>
    </row>
    <row r="31" spans="1:13" s="75" customFormat="1" ht="40.5" customHeight="1">
      <c r="A31" s="97"/>
      <c r="B31" s="98"/>
      <c r="C31" s="98"/>
      <c r="D31" s="98"/>
      <c r="E31" s="98"/>
      <c r="F31" s="99"/>
      <c r="G31" s="102"/>
      <c r="H31" s="99"/>
      <c r="I31" s="98"/>
      <c r="J31" s="98"/>
      <c r="K31" s="100"/>
      <c r="L31" s="22"/>
      <c r="M31" s="101"/>
    </row>
    <row r="32" spans="1:13" s="76" customFormat="1" ht="30" customHeight="1" thickBot="1">
      <c r="A32" s="104" t="s">
        <v>111</v>
      </c>
      <c r="B32" s="105">
        <f aca="true" t="shared" si="2" ref="B32:M32">SUM(B7:B30)</f>
        <v>45310406346</v>
      </c>
      <c r="C32" s="105">
        <f t="shared" si="2"/>
        <v>2970272264</v>
      </c>
      <c r="D32" s="105">
        <f t="shared" si="2"/>
        <v>2311839813</v>
      </c>
      <c r="E32" s="105">
        <f t="shared" si="2"/>
        <v>158117857</v>
      </c>
      <c r="F32" s="106">
        <f t="shared" si="2"/>
        <v>19904724466</v>
      </c>
      <c r="G32" s="107">
        <f t="shared" si="2"/>
        <v>6742645604</v>
      </c>
      <c r="H32" s="106">
        <f t="shared" si="2"/>
        <v>36654588</v>
      </c>
      <c r="I32" s="105">
        <f t="shared" si="2"/>
        <v>6256118610</v>
      </c>
      <c r="J32" s="105">
        <f t="shared" si="2"/>
        <v>1300808</v>
      </c>
      <c r="K32" s="108">
        <f t="shared" si="2"/>
        <v>83692080356</v>
      </c>
      <c r="L32" s="108">
        <f t="shared" si="2"/>
        <v>3473870142</v>
      </c>
      <c r="M32" s="107">
        <f t="shared" si="2"/>
        <v>87165950498</v>
      </c>
    </row>
    <row r="33" spans="1:7" s="75" customFormat="1" ht="19.5" customHeight="1">
      <c r="A33" s="109"/>
      <c r="E33" s="76"/>
      <c r="G33" s="76"/>
    </row>
    <row r="34" spans="1:7" s="110" customFormat="1" ht="19.5" customHeight="1">
      <c r="A34" s="109"/>
      <c r="E34" s="111"/>
      <c r="G34" s="111"/>
    </row>
    <row r="35" spans="1:7" s="110" customFormat="1" ht="19.5" customHeight="1">
      <c r="A35" s="109"/>
      <c r="E35" s="111"/>
      <c r="G35" s="111"/>
    </row>
    <row r="36" spans="1:7" s="110" customFormat="1" ht="19.5" customHeight="1">
      <c r="A36" s="109"/>
      <c r="E36" s="111"/>
      <c r="G36" s="111"/>
    </row>
    <row r="37" spans="1:7" s="110" customFormat="1" ht="19.5" customHeight="1">
      <c r="A37" s="109"/>
      <c r="E37" s="111"/>
      <c r="G37" s="111"/>
    </row>
    <row r="38" spans="1:7" s="110" customFormat="1" ht="19.5" customHeight="1">
      <c r="A38" s="109"/>
      <c r="E38" s="111"/>
      <c r="G38" s="111"/>
    </row>
    <row r="39" spans="1:7" s="110" customFormat="1" ht="19.5" customHeight="1">
      <c r="A39" s="109"/>
      <c r="E39" s="111"/>
      <c r="G39" s="111"/>
    </row>
    <row r="40" spans="1:7" s="110" customFormat="1" ht="19.5" customHeight="1">
      <c r="A40" s="109"/>
      <c r="E40" s="111"/>
      <c r="G40" s="111"/>
    </row>
    <row r="41" spans="1:7" s="110" customFormat="1" ht="19.5" customHeight="1">
      <c r="A41" s="109"/>
      <c r="E41" s="111"/>
      <c r="G41" s="111"/>
    </row>
    <row r="42" spans="1:7" s="110" customFormat="1" ht="19.5" customHeight="1">
      <c r="A42" s="109"/>
      <c r="E42" s="111"/>
      <c r="G42" s="111"/>
    </row>
    <row r="43" spans="1:7" s="110" customFormat="1" ht="19.5" customHeight="1">
      <c r="A43" s="109"/>
      <c r="E43" s="111"/>
      <c r="G43" s="111"/>
    </row>
    <row r="44" spans="1:7" s="110" customFormat="1" ht="19.5" customHeight="1">
      <c r="A44" s="109"/>
      <c r="E44" s="111"/>
      <c r="G44" s="111"/>
    </row>
    <row r="45" spans="1:7" s="110" customFormat="1" ht="19.5" customHeight="1">
      <c r="A45" s="109"/>
      <c r="E45" s="111"/>
      <c r="G45" s="111"/>
    </row>
    <row r="46" spans="1:7" s="110" customFormat="1" ht="19.5" customHeight="1">
      <c r="A46" s="109"/>
      <c r="E46" s="111"/>
      <c r="G46" s="111"/>
    </row>
    <row r="47" spans="1:7" s="110" customFormat="1" ht="19.5" customHeight="1">
      <c r="A47" s="109"/>
      <c r="E47" s="111"/>
      <c r="G47" s="111"/>
    </row>
    <row r="48" spans="1:7" s="110" customFormat="1" ht="19.5" customHeight="1">
      <c r="A48" s="109"/>
      <c r="E48" s="111"/>
      <c r="G48" s="111"/>
    </row>
    <row r="49" spans="1:7" s="110" customFormat="1" ht="19.5" customHeight="1">
      <c r="A49" s="109"/>
      <c r="E49" s="111"/>
      <c r="G49" s="111"/>
    </row>
    <row r="50" spans="1:7" s="110" customFormat="1" ht="19.5" customHeight="1">
      <c r="A50" s="109"/>
      <c r="E50" s="111"/>
      <c r="G50" s="111"/>
    </row>
    <row r="51" spans="1:7" s="110" customFormat="1" ht="19.5" customHeight="1">
      <c r="A51" s="109"/>
      <c r="E51" s="111"/>
      <c r="G51" s="111"/>
    </row>
    <row r="52" spans="1:7" s="110" customFormat="1" ht="19.5" customHeight="1">
      <c r="A52" s="109"/>
      <c r="E52" s="111"/>
      <c r="G52" s="111"/>
    </row>
    <row r="53" spans="1:7" s="110" customFormat="1" ht="19.5" customHeight="1">
      <c r="A53" s="109"/>
      <c r="E53" s="111"/>
      <c r="G53" s="111"/>
    </row>
    <row r="54" spans="1:7" s="110" customFormat="1" ht="19.5" customHeight="1">
      <c r="A54" s="109"/>
      <c r="E54" s="111"/>
      <c r="G54" s="111"/>
    </row>
    <row r="55" spans="1:7" s="110" customFormat="1" ht="19.5" customHeight="1">
      <c r="A55" s="109"/>
      <c r="E55" s="111"/>
      <c r="G55" s="111"/>
    </row>
    <row r="56" spans="1:7" s="110" customFormat="1" ht="19.5" customHeight="1">
      <c r="A56" s="109"/>
      <c r="E56" s="111"/>
      <c r="G56" s="111"/>
    </row>
    <row r="57" spans="1:7" s="110" customFormat="1" ht="19.5" customHeight="1">
      <c r="A57" s="109"/>
      <c r="E57" s="111"/>
      <c r="G57" s="111"/>
    </row>
    <row r="58" spans="1:7" s="110" customFormat="1" ht="19.5" customHeight="1">
      <c r="A58" s="109"/>
      <c r="E58" s="111"/>
      <c r="G58" s="111"/>
    </row>
    <row r="59" spans="1:7" s="110" customFormat="1" ht="19.5" customHeight="1">
      <c r="A59" s="109"/>
      <c r="E59" s="111"/>
      <c r="G59" s="111"/>
    </row>
    <row r="60" spans="1:7" s="110" customFormat="1" ht="19.5" customHeight="1">
      <c r="A60" s="109"/>
      <c r="E60" s="111"/>
      <c r="G60" s="111"/>
    </row>
    <row r="61" spans="1:7" s="110" customFormat="1" ht="19.5" customHeight="1">
      <c r="A61" s="109"/>
      <c r="E61" s="111"/>
      <c r="G61" s="111"/>
    </row>
    <row r="62" spans="1:7" s="110" customFormat="1" ht="19.5" customHeight="1">
      <c r="A62" s="109"/>
      <c r="E62" s="111"/>
      <c r="G62" s="111"/>
    </row>
    <row r="63" spans="1:7" s="110" customFormat="1" ht="19.5" customHeight="1">
      <c r="A63" s="109"/>
      <c r="E63" s="111"/>
      <c r="G63" s="111"/>
    </row>
    <row r="64" spans="1:7" s="110" customFormat="1" ht="19.5" customHeight="1">
      <c r="A64" s="109"/>
      <c r="E64" s="111"/>
      <c r="G64" s="111"/>
    </row>
    <row r="65" spans="1:7" s="110" customFormat="1" ht="19.5" customHeight="1">
      <c r="A65" s="109"/>
      <c r="E65" s="111"/>
      <c r="G65" s="111"/>
    </row>
    <row r="66" spans="1:7" s="110" customFormat="1" ht="19.5" customHeight="1">
      <c r="A66" s="109"/>
      <c r="E66" s="111"/>
      <c r="G66" s="111"/>
    </row>
    <row r="67" spans="1:7" s="110" customFormat="1" ht="19.5" customHeight="1">
      <c r="A67" s="109"/>
      <c r="E67" s="111"/>
      <c r="G67" s="111"/>
    </row>
    <row r="68" spans="1:7" s="110" customFormat="1" ht="19.5" customHeight="1">
      <c r="A68" s="109"/>
      <c r="E68" s="111"/>
      <c r="G68" s="111"/>
    </row>
    <row r="69" spans="1:7" s="110" customFormat="1" ht="19.5" customHeight="1">
      <c r="A69" s="109"/>
      <c r="E69" s="111"/>
      <c r="G69" s="111"/>
    </row>
    <row r="70" spans="1:7" s="110" customFormat="1" ht="19.5" customHeight="1">
      <c r="A70" s="109"/>
      <c r="E70" s="111"/>
      <c r="G70" s="111"/>
    </row>
    <row r="71" spans="1:7" s="110" customFormat="1" ht="19.5" customHeight="1">
      <c r="A71" s="109"/>
      <c r="E71" s="111"/>
      <c r="G71" s="111"/>
    </row>
    <row r="72" spans="1:7" s="110" customFormat="1" ht="19.5" customHeight="1">
      <c r="A72" s="109"/>
      <c r="E72" s="111"/>
      <c r="G72" s="111"/>
    </row>
    <row r="73" spans="1:7" s="110" customFormat="1" ht="19.5" customHeight="1">
      <c r="A73" s="109"/>
      <c r="E73" s="111"/>
      <c r="G73" s="111"/>
    </row>
    <row r="74" spans="1:7" s="110" customFormat="1" ht="19.5" customHeight="1">
      <c r="A74" s="109"/>
      <c r="E74" s="111"/>
      <c r="G74" s="111"/>
    </row>
    <row r="75" spans="1:7" s="110" customFormat="1" ht="19.5" customHeight="1">
      <c r="A75" s="109"/>
      <c r="E75" s="111"/>
      <c r="G75" s="111"/>
    </row>
    <row r="76" spans="1:7" s="110" customFormat="1" ht="19.5" customHeight="1">
      <c r="A76" s="109"/>
      <c r="E76" s="111"/>
      <c r="G76" s="111"/>
    </row>
    <row r="77" spans="1:7" s="110" customFormat="1" ht="19.5" customHeight="1">
      <c r="A77" s="109"/>
      <c r="E77" s="111"/>
      <c r="G77" s="111"/>
    </row>
    <row r="78" spans="1:7" s="110" customFormat="1" ht="19.5" customHeight="1">
      <c r="A78" s="109"/>
      <c r="E78" s="111"/>
      <c r="G78" s="111"/>
    </row>
    <row r="79" spans="1:7" s="110" customFormat="1" ht="19.5" customHeight="1">
      <c r="A79" s="109"/>
      <c r="E79" s="111"/>
      <c r="G79" s="111"/>
    </row>
    <row r="80" spans="1:7" s="110" customFormat="1" ht="19.5" customHeight="1">
      <c r="A80" s="109"/>
      <c r="E80" s="111"/>
      <c r="G80" s="111"/>
    </row>
    <row r="81" spans="1:7" s="110" customFormat="1" ht="19.5" customHeight="1">
      <c r="A81" s="109"/>
      <c r="E81" s="111"/>
      <c r="G81" s="111"/>
    </row>
    <row r="82" spans="1:7" s="110" customFormat="1" ht="19.5" customHeight="1">
      <c r="A82" s="109"/>
      <c r="E82" s="111"/>
      <c r="G82" s="111"/>
    </row>
    <row r="83" spans="1:7" s="110" customFormat="1" ht="19.5" customHeight="1">
      <c r="A83" s="109"/>
      <c r="E83" s="111"/>
      <c r="G83" s="111"/>
    </row>
    <row r="84" spans="1:7" s="110" customFormat="1" ht="19.5" customHeight="1">
      <c r="A84" s="109"/>
      <c r="E84" s="111"/>
      <c r="G84" s="111"/>
    </row>
    <row r="85" spans="1:7" s="110" customFormat="1" ht="19.5" customHeight="1">
      <c r="A85" s="109"/>
      <c r="E85" s="111"/>
      <c r="G85" s="111"/>
    </row>
    <row r="86" spans="1:7" s="110" customFormat="1" ht="19.5" customHeight="1">
      <c r="A86" s="109"/>
      <c r="E86" s="111"/>
      <c r="G86" s="111"/>
    </row>
    <row r="87" spans="1:7" s="110" customFormat="1" ht="19.5" customHeight="1">
      <c r="A87" s="109"/>
      <c r="E87" s="111"/>
      <c r="G87" s="111"/>
    </row>
    <row r="88" spans="1:7" s="110" customFormat="1" ht="19.5" customHeight="1">
      <c r="A88" s="109"/>
      <c r="E88" s="111"/>
      <c r="G88" s="111"/>
    </row>
    <row r="89" spans="1:7" s="110" customFormat="1" ht="19.5" customHeight="1">
      <c r="A89" s="109"/>
      <c r="E89" s="111"/>
      <c r="G89" s="111"/>
    </row>
    <row r="90" spans="1:7" s="110" customFormat="1" ht="19.5" customHeight="1">
      <c r="A90" s="109"/>
      <c r="E90" s="111"/>
      <c r="G90" s="111"/>
    </row>
    <row r="91" spans="1:7" s="110" customFormat="1" ht="19.5" customHeight="1">
      <c r="A91" s="109"/>
      <c r="E91" s="111"/>
      <c r="G91" s="111"/>
    </row>
    <row r="92" spans="1:7" s="110" customFormat="1" ht="19.5" customHeight="1">
      <c r="A92" s="109"/>
      <c r="E92" s="111"/>
      <c r="G92" s="111"/>
    </row>
    <row r="93" spans="1:7" s="110" customFormat="1" ht="19.5" customHeight="1">
      <c r="A93" s="109"/>
      <c r="E93" s="111"/>
      <c r="G93" s="111"/>
    </row>
    <row r="94" spans="1:7" s="110" customFormat="1" ht="19.5" customHeight="1">
      <c r="A94" s="109"/>
      <c r="E94" s="111"/>
      <c r="G94" s="111"/>
    </row>
    <row r="95" spans="1:7" s="110" customFormat="1" ht="19.5" customHeight="1">
      <c r="A95" s="109"/>
      <c r="E95" s="111"/>
      <c r="G95" s="111"/>
    </row>
    <row r="96" spans="1:7" s="110" customFormat="1" ht="19.5" customHeight="1">
      <c r="A96" s="109"/>
      <c r="E96" s="111"/>
      <c r="G96" s="111"/>
    </row>
    <row r="97" spans="1:7" s="110" customFormat="1" ht="19.5" customHeight="1">
      <c r="A97" s="109"/>
      <c r="E97" s="111"/>
      <c r="G97" s="111"/>
    </row>
    <row r="98" spans="1:7" s="110" customFormat="1" ht="19.5" customHeight="1">
      <c r="A98" s="109"/>
      <c r="E98" s="111"/>
      <c r="G98" s="111"/>
    </row>
    <row r="99" spans="1:7" s="110" customFormat="1" ht="19.5" customHeight="1">
      <c r="A99" s="109"/>
      <c r="E99" s="111"/>
      <c r="G99" s="111"/>
    </row>
    <row r="100" spans="1:7" s="110" customFormat="1" ht="19.5" customHeight="1">
      <c r="A100" s="109"/>
      <c r="E100" s="111"/>
      <c r="G100" s="111"/>
    </row>
    <row r="101" ht="19.5" customHeight="1">
      <c r="A101" s="112"/>
    </row>
    <row r="102" ht="19.5" customHeight="1">
      <c r="A102" s="112"/>
    </row>
    <row r="103" ht="19.5" customHeight="1">
      <c r="A103" s="112"/>
    </row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mergeCells count="4">
    <mergeCell ref="F2:G2"/>
    <mergeCell ref="F3:G3"/>
    <mergeCell ref="F4:G4"/>
    <mergeCell ref="A5:A6"/>
  </mergeCells>
  <printOptions/>
  <pageMargins left="0.5511811023622047" right="0.5511811023622047" top="0.4724409448818898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2008-05-06T02:38:57Z</cp:lastPrinted>
  <dcterms:created xsi:type="dcterms:W3CDTF">1997-09-20T09:44:55Z</dcterms:created>
  <dcterms:modified xsi:type="dcterms:W3CDTF">2013-05-17T03:44:03Z</dcterms:modified>
  <cp:category/>
  <cp:version/>
  <cp:contentType/>
  <cp:contentStatus/>
</cp:coreProperties>
</file>