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TOTAL(特別收入--編書用)97年" sheetId="1" r:id="rId1"/>
  </sheets>
  <externalReferences>
    <externalReference r:id="rId4"/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'[2]MONTH1-1'!#REF!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'TOTAL(特別收入--編書用)97年'!$A$1:$L$45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<sst xmlns="http://schemas.openxmlformats.org/spreadsheetml/2006/main" count="94" uniqueCount="79">
  <si>
    <t>特別收入基金基金來</t>
  </si>
  <si>
    <t>源、用途及餘絀綜計表</t>
  </si>
  <si>
    <t>單位：新臺幣元</t>
  </si>
  <si>
    <t>基　金　別</t>
  </si>
  <si>
    <t>分　配　預　</t>
  </si>
  <si>
    <t>期初累積賸餘</t>
  </si>
  <si>
    <t>期末累積賸餘</t>
  </si>
  <si>
    <t>基　金</t>
  </si>
  <si>
    <t>賸　餘</t>
  </si>
  <si>
    <t>來　源</t>
  </si>
  <si>
    <t>用　途</t>
  </si>
  <si>
    <t>行政院主管</t>
  </si>
  <si>
    <t>科學技術</t>
  </si>
  <si>
    <t>離島</t>
  </si>
  <si>
    <t>民營化</t>
  </si>
  <si>
    <t>內政部主管</t>
  </si>
  <si>
    <t>社會福利</t>
  </si>
  <si>
    <t>外籍配偶</t>
  </si>
  <si>
    <t>教育部主管</t>
  </si>
  <si>
    <t>學產</t>
  </si>
  <si>
    <t>經濟部主管</t>
  </si>
  <si>
    <t>經濟特收</t>
  </si>
  <si>
    <t>核後端</t>
  </si>
  <si>
    <t>交通部主管</t>
  </si>
  <si>
    <t>航港</t>
  </si>
  <si>
    <t>核子事故</t>
  </si>
  <si>
    <t>農業委員會主管</t>
  </si>
  <si>
    <t>農業特收</t>
  </si>
  <si>
    <t>勞工委員會主管</t>
  </si>
  <si>
    <t>就業安定</t>
  </si>
  <si>
    <t>衛生署主管</t>
  </si>
  <si>
    <t>健康照護</t>
  </si>
  <si>
    <t>環境保護署主管</t>
  </si>
  <si>
    <t>環保</t>
  </si>
  <si>
    <t>大陸委員會主管</t>
  </si>
  <si>
    <t>中華發展</t>
  </si>
  <si>
    <t>新聞局主管</t>
  </si>
  <si>
    <t>有線廣電</t>
  </si>
  <si>
    <t>金融監督</t>
  </si>
  <si>
    <t>金融重建</t>
  </si>
  <si>
    <t>通訊傳播</t>
  </si>
  <si>
    <t>實　　　際　　　數</t>
  </si>
  <si>
    <t>算　暫　列　數</t>
  </si>
  <si>
    <t>實 際 數 與 分 配 預 算 暫 列 數 比 較</t>
  </si>
  <si>
    <t>（短絀－）</t>
  </si>
  <si>
    <t>行政院國家科學技術發展基金</t>
  </si>
  <si>
    <t>離島建設基金</t>
  </si>
  <si>
    <t>行政院公營事業民營化基金</t>
  </si>
  <si>
    <t>社會福利基金</t>
  </si>
  <si>
    <t>外籍配偶照顧輔導基金</t>
  </si>
  <si>
    <t>研發替代役基金</t>
  </si>
  <si>
    <t>替代役</t>
  </si>
  <si>
    <t>警察消防海巡空勤人員及協勤民力安全基金</t>
  </si>
  <si>
    <t>警察安全</t>
  </si>
  <si>
    <t>學產基金</t>
  </si>
  <si>
    <t>經濟特別收入基金</t>
  </si>
  <si>
    <t>核能發電後端營運基金</t>
  </si>
  <si>
    <t>航港建設基金</t>
  </si>
  <si>
    <t>原子能委員會主管</t>
  </si>
  <si>
    <t>核子事故緊急應變基金</t>
  </si>
  <si>
    <t>農業特別收入基金</t>
  </si>
  <si>
    <t>就業安定基金</t>
  </si>
  <si>
    <t>健康照護基金</t>
  </si>
  <si>
    <t>環境保護基金</t>
  </si>
  <si>
    <t>中華發展基金</t>
  </si>
  <si>
    <t>有線廣播電視事業發展基金</t>
  </si>
  <si>
    <t>金融監督管理委員會主管</t>
  </si>
  <si>
    <t>金融監督管理基金</t>
  </si>
  <si>
    <t>行政院金融重建基金</t>
  </si>
  <si>
    <t>國家通訊傳播委員會主管</t>
  </si>
  <si>
    <t>通訊傳播監督管理基金</t>
  </si>
  <si>
    <r>
      <t>合　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　　　　計</t>
    </r>
  </si>
  <si>
    <t xml:space="preserve"> 註：由於97年度中央政府總預算附屬單位預算尚未完成法定程序，故本表及其他各表所列分配預算暫列數係各基金估計上半年擬動</t>
  </si>
  <si>
    <t>　　 支之數額；實際數係各基金依預算法第54條規定覈實動支之數額。</t>
  </si>
  <si>
    <t>B7</t>
  </si>
  <si>
    <t>B15</t>
  </si>
  <si>
    <t>C7</t>
  </si>
  <si>
    <t>C15</t>
  </si>
  <si>
    <t>B48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</si>
</sst>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0;[Red]0"/>
    <numFmt numFmtId="186" formatCode="_(* #,##0.00_);_(&quot;–&quot;* #,##0.00_);_(* &quot;&quot;_);_(@_)"/>
    <numFmt numFmtId="187" formatCode="_(&quot; +&quot;* #,##0.00_);_(&quot; –&quot;* #,##0.00_);_(* &quot;&quot;_);_(@_)"/>
    <numFmt numFmtId="188" formatCode="_(* #,##0.00_);_(* #,##0.00_);_(* &quot;&quot;_);_(@_)"/>
    <numFmt numFmtId="189" formatCode="#,##0.00_ "/>
    <numFmt numFmtId="190" formatCode="_(&quot; +&quot;* #,##0.00_);_(&quot;–&quot;* #,##0.00_);_(* &quot;…&quot;_);_(@_)"/>
    <numFmt numFmtId="191" formatCode="#,##0_ "/>
    <numFmt numFmtId="192" formatCode="_(* #,##0_);_(* \(#,##0\);_(* \-_);_(@_)"/>
    <numFmt numFmtId="193" formatCode="#,##0.00_ ;[Red]\-#,##0.00\ "/>
    <numFmt numFmtId="194" formatCode="_(* #,##0_);_(* \(#,##0\);_(* &quot;-&quot;??_);_(@_)"/>
    <numFmt numFmtId="195" formatCode="0.00_ "/>
    <numFmt numFmtId="196" formatCode="_-* #,##0_-;\-* #,##0_-;_-* &quot;-&quot;??_-;_-@_-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0"/>
      <name val="新細明體"/>
      <family val="1"/>
    </font>
    <font>
      <sz val="24"/>
      <name val="新細明體"/>
      <family val="1"/>
    </font>
    <font>
      <b/>
      <sz val="24"/>
      <name val="新細明體"/>
      <family val="1"/>
    </font>
    <font>
      <sz val="26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細明體"/>
      <family val="3"/>
    </font>
    <font>
      <sz val="9"/>
      <name val="細明體"/>
      <family val="3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0" fontId="2" fillId="2" borderId="1" applyNumberFormat="0" applyFont="0" applyFill="0" applyBorder="0">
      <alignment horizontal="center" vertical="center"/>
      <protection/>
    </xf>
    <xf numFmtId="184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right" vertical="center"/>
      <protection/>
    </xf>
    <xf numFmtId="0" fontId="16" fillId="0" borderId="2" xfId="0" applyFont="1" applyBorder="1" applyAlignment="1" applyProtection="1">
      <alignment horizontal="center" vertical="center" wrapText="1"/>
      <protection/>
    </xf>
    <xf numFmtId="0" fontId="16" fillId="0" borderId="3" xfId="0" applyFont="1" applyBorder="1" applyAlignment="1" applyProtection="1">
      <alignment horizontal="center" vertical="center"/>
      <protection/>
    </xf>
    <xf numFmtId="0" fontId="16" fillId="0" borderId="3" xfId="0" applyFont="1" applyBorder="1" applyAlignment="1" applyProtection="1">
      <alignment horizontal="right" vertical="center"/>
      <protection/>
    </xf>
    <xf numFmtId="0" fontId="16" fillId="0" borderId="4" xfId="0" applyFont="1" applyBorder="1" applyAlignment="1" applyProtection="1">
      <alignment horizontal="right" vertical="center"/>
      <protection/>
    </xf>
    <xf numFmtId="0" fontId="16" fillId="0" borderId="2" xfId="0" applyFont="1" applyBorder="1" applyAlignment="1" applyProtection="1">
      <alignment horizontal="left" vertical="center"/>
      <protection/>
    </xf>
    <xf numFmtId="0" fontId="16" fillId="0" borderId="4" xfId="0" applyFont="1" applyBorder="1" applyAlignment="1" applyProtection="1">
      <alignment horizontal="center" vertical="center"/>
      <protection/>
    </xf>
    <xf numFmtId="0" fontId="16" fillId="0" borderId="5" xfId="0" applyFont="1" applyBorder="1" applyAlignment="1" applyProtection="1">
      <alignment horizontal="center" vertical="center"/>
      <protection/>
    </xf>
    <xf numFmtId="0" fontId="16" fillId="0" borderId="2" xfId="0" applyFont="1" applyBorder="1" applyAlignment="1" applyProtection="1">
      <alignment horizontal="center" vertic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6" fillId="0" borderId="6" xfId="0" applyFont="1" applyBorder="1" applyAlignment="1" applyProtection="1">
      <alignment horizontal="center" vertical="center" wrapText="1"/>
      <protection/>
    </xf>
    <xf numFmtId="0" fontId="16" fillId="0" borderId="7" xfId="0" applyFont="1" applyBorder="1" applyAlignment="1" applyProtection="1">
      <alignment horizontal="center" vertical="center"/>
      <protection/>
    </xf>
    <xf numFmtId="0" fontId="16" fillId="0" borderId="8" xfId="0" applyFont="1" applyBorder="1" applyAlignment="1" applyProtection="1">
      <alignment horizontal="center" vertical="center"/>
      <protection/>
    </xf>
    <xf numFmtId="0" fontId="16" fillId="0" borderId="9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 horizontal="center" vertical="top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top"/>
      <protection/>
    </xf>
    <xf numFmtId="0" fontId="16" fillId="0" borderId="14" xfId="0" applyFont="1" applyBorder="1" applyAlignment="1" applyProtection="1">
      <alignment horizontal="center" vertical="top"/>
      <protection/>
    </xf>
    <xf numFmtId="0" fontId="17" fillId="0" borderId="6" xfId="0" applyFont="1" applyBorder="1" applyAlignment="1" applyProtection="1">
      <alignment vertical="center" wrapText="1"/>
      <protection/>
    </xf>
    <xf numFmtId="176" fontId="18" fillId="0" borderId="10" xfId="0" applyNumberFormat="1" applyFont="1" applyBorder="1" applyAlignment="1" applyProtection="1">
      <alignment vertical="center"/>
      <protection/>
    </xf>
    <xf numFmtId="177" fontId="18" fillId="0" borderId="10" xfId="0" applyNumberFormat="1" applyFont="1" applyBorder="1" applyAlignment="1" applyProtection="1">
      <alignment vertical="center"/>
      <protection/>
    </xf>
    <xf numFmtId="176" fontId="18" fillId="0" borderId="11" xfId="0" applyNumberFormat="1" applyFont="1" applyBorder="1" applyAlignment="1" applyProtection="1">
      <alignment vertical="center"/>
      <protection/>
    </xf>
    <xf numFmtId="177" fontId="18" fillId="0" borderId="6" xfId="0" applyNumberFormat="1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0" fillId="0" borderId="6" xfId="0" applyFont="1" applyBorder="1" applyAlignment="1" applyProtection="1">
      <alignment horizontal="left" vertical="center" wrapText="1" indent="1"/>
      <protection/>
    </xf>
    <xf numFmtId="176" fontId="19" fillId="0" borderId="10" xfId="0" applyNumberFormat="1" applyFont="1" applyBorder="1" applyAlignment="1" applyProtection="1">
      <alignment vertical="center"/>
      <protection/>
    </xf>
    <xf numFmtId="177" fontId="19" fillId="0" borderId="10" xfId="0" applyNumberFormat="1" applyFont="1" applyBorder="1" applyAlignment="1" applyProtection="1">
      <alignment vertical="center"/>
      <protection/>
    </xf>
    <xf numFmtId="176" fontId="19" fillId="0" borderId="11" xfId="0" applyNumberFormat="1" applyFont="1" applyBorder="1" applyAlignment="1" applyProtection="1">
      <alignment vertical="center"/>
      <protection/>
    </xf>
    <xf numFmtId="177" fontId="19" fillId="0" borderId="6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20" fillId="0" borderId="6" xfId="0" applyFont="1" applyBorder="1" applyAlignment="1" applyProtection="1">
      <alignment horizontal="left" vertical="center" wrapText="1" indent="1"/>
      <protection/>
    </xf>
    <xf numFmtId="0" fontId="18" fillId="0" borderId="6" xfId="0" applyFont="1" applyBorder="1" applyAlignment="1" applyProtection="1">
      <alignment vertical="center" wrapText="1"/>
      <protection/>
    </xf>
    <xf numFmtId="0" fontId="16" fillId="0" borderId="15" xfId="0" applyFont="1" applyBorder="1" applyAlignment="1" applyProtection="1">
      <alignment horizontal="center" vertical="center" wrapText="1"/>
      <protection/>
    </xf>
    <xf numFmtId="176" fontId="18" fillId="0" borderId="16" xfId="0" applyNumberFormat="1" applyFont="1" applyBorder="1" applyAlignment="1" applyProtection="1">
      <alignment vertical="center"/>
      <protection/>
    </xf>
    <xf numFmtId="177" fontId="18" fillId="0" borderId="16" xfId="0" applyNumberFormat="1" applyFont="1" applyBorder="1" applyAlignment="1" applyProtection="1">
      <alignment vertical="center"/>
      <protection/>
    </xf>
    <xf numFmtId="176" fontId="18" fillId="0" borderId="17" xfId="0" applyNumberFormat="1" applyFont="1" applyBorder="1" applyAlignment="1" applyProtection="1">
      <alignment vertical="center"/>
      <protection/>
    </xf>
    <xf numFmtId="177" fontId="18" fillId="0" borderId="15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horizontal="left"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1\&#21360;&#26360;\097&#25919;&#20107;&#22522;&#37329;(&#26412;&#34389;&#32156;&#35336;&#29992;)--&#20358;&#28304;&#29992;&#36884;&#39192;&#32064;&#34920;_07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(特別收入--編書用) "/>
      <sheetName val="TOTAL(政事全部)"/>
      <sheetName val="TOTAL(特別收入--編書用)97年"/>
      <sheetName val="TOTAL(政事全部)97年"/>
      <sheetName val="科學技術"/>
      <sheetName val="離島"/>
      <sheetName val="民營化"/>
      <sheetName val="社會福利"/>
      <sheetName val="外籍配偶"/>
      <sheetName val="替代役"/>
      <sheetName val="警察安全"/>
      <sheetName val="學產"/>
      <sheetName val="經濟特收"/>
      <sheetName val="核後端"/>
      <sheetName val="航港"/>
      <sheetName val="核子事故"/>
      <sheetName val="農業特收"/>
      <sheetName val="就業安定"/>
      <sheetName val="健康照護"/>
      <sheetName val="環保"/>
      <sheetName val="中華發展"/>
      <sheetName val="有線廣電"/>
      <sheetName val="金融監督"/>
      <sheetName val="金融重建"/>
      <sheetName val="通訊傳播"/>
      <sheetName val="債務"/>
      <sheetName val="老舊營舍"/>
      <sheetName val="◎行政院主管"/>
      <sheetName val="◎內政部主管"/>
      <sheetName val="◎教育部主管"/>
      <sheetName val="◎經濟部主管"/>
      <sheetName val="◎交通部主管"/>
      <sheetName val="◎原子能委員會主管"/>
      <sheetName val="◎農業委員會主管"/>
      <sheetName val="◎勞工委員會主管"/>
      <sheetName val="◎衛生署主管"/>
      <sheetName val="◎環境保護署主管"/>
      <sheetName val="◎文化建設委員會主管"/>
      <sheetName val="◎大陸委員會主管"/>
      <sheetName val="◎新聞局主管"/>
      <sheetName val="◎金融監督管理委員會主管"/>
      <sheetName val="◎國家通訊傳播委員會主管"/>
      <sheetName val="比較"/>
      <sheetName val="空白"/>
      <sheetName val="1.匯入"/>
      <sheetName val="2.彙總"/>
      <sheetName val="3.產生主管彙總表"/>
      <sheetName val="4.產生匯總表A,B"/>
      <sheetName val="匯入其他基金"/>
      <sheetName val="A由全部單位匯總"/>
      <sheetName val="B由全部主管匯總"/>
      <sheetName val="調整列印分頁"/>
      <sheetName val="主管機關所屬"/>
      <sheetName val="機關代號"/>
      <sheetName val="設定"/>
      <sheetName val="非營業報表代號"/>
      <sheetName val="彙總要調成九二一New"/>
      <sheetName val="匯入要調回九二一"/>
      <sheetName val="說明"/>
      <sheetName val="Copy範本到各機關檔"/>
      <sheetName val="NAME"/>
    </sheetNames>
    <sheetDataSet>
      <sheetData sheetId="60">
        <row r="9">
          <cell r="D9" t="str">
            <v>中華民國97年1月1日</v>
          </cell>
          <cell r="E9" t="str">
            <v>至97年6月30日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4"/>
  <dimension ref="A1:AI64"/>
  <sheetViews>
    <sheetView tabSelected="1" view="pageBreakPreview" zoomScaleSheetLayoutView="100" workbookViewId="0" topLeftCell="A1">
      <selection activeCell="A16" sqref="A16"/>
    </sheetView>
  </sheetViews>
  <sheetFormatPr defaultColWidth="9.00390625" defaultRowHeight="16.5"/>
  <cols>
    <col min="1" max="1" width="20.625" style="1" customWidth="1"/>
    <col min="2" max="3" width="16.375" style="2" customWidth="1"/>
    <col min="4" max="4" width="17.25390625" style="2" customWidth="1"/>
    <col min="5" max="5" width="16.00390625" style="2" customWidth="1"/>
    <col min="6" max="6" width="15.875" style="2" customWidth="1"/>
    <col min="7" max="7" width="17.375" style="2" customWidth="1"/>
    <col min="8" max="9" width="16.875" style="2" customWidth="1"/>
    <col min="10" max="11" width="17.375" style="2" customWidth="1"/>
    <col min="12" max="12" width="17.50390625" style="2" customWidth="1"/>
    <col min="13" max="16384" width="9.00390625" style="2" customWidth="1"/>
  </cols>
  <sheetData>
    <row r="1" spans="4:35" ht="31.5" customHeight="1">
      <c r="D1" s="3"/>
      <c r="E1" s="3"/>
      <c r="F1" s="4" t="s">
        <v>0</v>
      </c>
      <c r="G1" s="5" t="s">
        <v>1</v>
      </c>
      <c r="H1" s="3"/>
      <c r="I1" s="3"/>
      <c r="J1" s="3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6:7" ht="6.75" customHeight="1">
      <c r="F2" s="4"/>
      <c r="G2" s="5"/>
    </row>
    <row r="3" spans="5:12" ht="22.5" customHeight="1" thickBot="1">
      <c r="E3" s="7"/>
      <c r="F3" s="8" t="str">
        <f>'[1]NAME'!D9</f>
        <v>中華民國97年1月1日</v>
      </c>
      <c r="G3" s="9" t="str">
        <f>'[1]NAME'!E9</f>
        <v>至97年6月30日</v>
      </c>
      <c r="L3" s="10" t="s">
        <v>2</v>
      </c>
    </row>
    <row r="4" spans="1:12" ht="17.25" customHeight="1">
      <c r="A4" s="11" t="s">
        <v>3</v>
      </c>
      <c r="B4" s="12" t="s">
        <v>41</v>
      </c>
      <c r="C4" s="12"/>
      <c r="D4" s="12"/>
      <c r="E4" s="13" t="s">
        <v>4</v>
      </c>
      <c r="F4" s="14"/>
      <c r="G4" s="15" t="s">
        <v>42</v>
      </c>
      <c r="H4" s="16" t="s">
        <v>43</v>
      </c>
      <c r="I4" s="17"/>
      <c r="J4" s="18"/>
      <c r="K4" s="19" t="s">
        <v>5</v>
      </c>
      <c r="L4" s="20" t="s">
        <v>6</v>
      </c>
    </row>
    <row r="5" spans="1:12" ht="15" customHeight="1">
      <c r="A5" s="21"/>
      <c r="B5" s="22" t="s">
        <v>7</v>
      </c>
      <c r="C5" s="22" t="s">
        <v>7</v>
      </c>
      <c r="D5" s="22" t="s">
        <v>8</v>
      </c>
      <c r="E5" s="22" t="s">
        <v>7</v>
      </c>
      <c r="F5" s="23" t="s">
        <v>7</v>
      </c>
      <c r="G5" s="24" t="s">
        <v>8</v>
      </c>
      <c r="H5" s="22" t="s">
        <v>7</v>
      </c>
      <c r="I5" s="22" t="s">
        <v>7</v>
      </c>
      <c r="J5" s="22" t="s">
        <v>8</v>
      </c>
      <c r="K5" s="25" t="s">
        <v>44</v>
      </c>
      <c r="L5" s="26" t="s">
        <v>44</v>
      </c>
    </row>
    <row r="6" spans="1:12" ht="15" customHeight="1">
      <c r="A6" s="27"/>
      <c r="B6" s="28" t="s">
        <v>9</v>
      </c>
      <c r="C6" s="28" t="s">
        <v>10</v>
      </c>
      <c r="D6" s="28" t="s">
        <v>44</v>
      </c>
      <c r="E6" s="28" t="s">
        <v>9</v>
      </c>
      <c r="F6" s="29" t="s">
        <v>10</v>
      </c>
      <c r="G6" s="30" t="s">
        <v>44</v>
      </c>
      <c r="H6" s="28" t="s">
        <v>9</v>
      </c>
      <c r="I6" s="28" t="s">
        <v>10</v>
      </c>
      <c r="J6" s="28" t="s">
        <v>44</v>
      </c>
      <c r="K6" s="31"/>
      <c r="L6" s="32"/>
    </row>
    <row r="7" spans="1:12" s="38" customFormat="1" ht="19.5" customHeight="1">
      <c r="A7" s="33" t="s">
        <v>11</v>
      </c>
      <c r="B7" s="34">
        <v>14733194703.48</v>
      </c>
      <c r="C7" s="34">
        <v>13024263544</v>
      </c>
      <c r="D7" s="35">
        <v>1708931159.48</v>
      </c>
      <c r="E7" s="34">
        <v>14359246000</v>
      </c>
      <c r="F7" s="36">
        <v>15703957000</v>
      </c>
      <c r="G7" s="37">
        <v>-1344711000</v>
      </c>
      <c r="H7" s="35">
        <v>373948703.48</v>
      </c>
      <c r="I7" s="35">
        <v>-2679693456</v>
      </c>
      <c r="J7" s="35">
        <v>3053642159.48</v>
      </c>
      <c r="K7" s="34">
        <v>-11150675652.57</v>
      </c>
      <c r="L7" s="36">
        <v>-9441744493.09</v>
      </c>
    </row>
    <row r="8" spans="1:17" s="44" customFormat="1" ht="30.75" customHeight="1">
      <c r="A8" s="39" t="s">
        <v>45</v>
      </c>
      <c r="B8" s="40">
        <v>11822004671.48</v>
      </c>
      <c r="C8" s="40">
        <v>8603536175</v>
      </c>
      <c r="D8" s="41">
        <v>3218468496.48</v>
      </c>
      <c r="E8" s="40">
        <v>11809325000</v>
      </c>
      <c r="F8" s="42">
        <v>9905259000</v>
      </c>
      <c r="G8" s="43">
        <v>1904066000</v>
      </c>
      <c r="H8" s="41">
        <v>12679671.48</v>
      </c>
      <c r="I8" s="41">
        <v>-1301722825</v>
      </c>
      <c r="J8" s="41">
        <v>1314402496.48</v>
      </c>
      <c r="K8" s="40">
        <v>6882847660.43</v>
      </c>
      <c r="L8" s="42">
        <v>10101316156.91</v>
      </c>
      <c r="Q8" s="44" t="s">
        <v>12</v>
      </c>
    </row>
    <row r="9" spans="1:17" s="44" customFormat="1" ht="17.25" customHeight="1">
      <c r="A9" s="39" t="s">
        <v>46</v>
      </c>
      <c r="B9" s="40">
        <v>837417978</v>
      </c>
      <c r="C9" s="40">
        <v>429073971</v>
      </c>
      <c r="D9" s="41">
        <v>408344007</v>
      </c>
      <c r="E9" s="40">
        <v>827547000</v>
      </c>
      <c r="F9" s="42">
        <v>663957000</v>
      </c>
      <c r="G9" s="43">
        <v>163590000</v>
      </c>
      <c r="H9" s="41">
        <v>9870978</v>
      </c>
      <c r="I9" s="41">
        <v>-234883029</v>
      </c>
      <c r="J9" s="41">
        <v>244754007</v>
      </c>
      <c r="K9" s="40">
        <v>6416666079</v>
      </c>
      <c r="L9" s="42">
        <v>6825010086</v>
      </c>
      <c r="Q9" s="44" t="s">
        <v>13</v>
      </c>
    </row>
    <row r="10" spans="1:17" s="44" customFormat="1" ht="30.75" customHeight="1">
      <c r="A10" s="39" t="s">
        <v>47</v>
      </c>
      <c r="B10" s="40">
        <v>2073772054</v>
      </c>
      <c r="C10" s="40">
        <v>3991653398</v>
      </c>
      <c r="D10" s="41">
        <v>-1917881344</v>
      </c>
      <c r="E10" s="40">
        <v>1722374000</v>
      </c>
      <c r="F10" s="42">
        <v>5134741000</v>
      </c>
      <c r="G10" s="43">
        <v>-3412367000</v>
      </c>
      <c r="H10" s="41">
        <v>351398054</v>
      </c>
      <c r="I10" s="41">
        <v>-1143087602</v>
      </c>
      <c r="J10" s="41">
        <v>1494485656</v>
      </c>
      <c r="K10" s="40">
        <v>-24450189392</v>
      </c>
      <c r="L10" s="42">
        <v>-26368070736</v>
      </c>
      <c r="Q10" s="44" t="s">
        <v>14</v>
      </c>
    </row>
    <row r="11" spans="1:12" s="38" customFormat="1" ht="19.5" customHeight="1">
      <c r="A11" s="33" t="s">
        <v>15</v>
      </c>
      <c r="B11" s="34">
        <v>2278384047</v>
      </c>
      <c r="C11" s="34">
        <v>944497347</v>
      </c>
      <c r="D11" s="35">
        <v>1333886700</v>
      </c>
      <c r="E11" s="34">
        <v>1823227000</v>
      </c>
      <c r="F11" s="36">
        <v>1936789000</v>
      </c>
      <c r="G11" s="37">
        <v>-113562000</v>
      </c>
      <c r="H11" s="35">
        <v>455157047</v>
      </c>
      <c r="I11" s="35">
        <v>-992291653</v>
      </c>
      <c r="J11" s="35">
        <v>1447448700</v>
      </c>
      <c r="K11" s="34">
        <v>1959249508</v>
      </c>
      <c r="L11" s="36">
        <v>3293136208</v>
      </c>
    </row>
    <row r="12" spans="1:17" s="44" customFormat="1" ht="17.25" customHeight="1">
      <c r="A12" s="39" t="s">
        <v>48</v>
      </c>
      <c r="B12" s="40">
        <v>2065919031</v>
      </c>
      <c r="C12" s="40">
        <v>741263640</v>
      </c>
      <c r="D12" s="41">
        <v>1324655391</v>
      </c>
      <c r="E12" s="40">
        <v>1423181000</v>
      </c>
      <c r="F12" s="42">
        <v>1767648000</v>
      </c>
      <c r="G12" s="43">
        <v>-344467000</v>
      </c>
      <c r="H12" s="41">
        <v>642738031</v>
      </c>
      <c r="I12" s="41">
        <v>-1026384360</v>
      </c>
      <c r="J12" s="41">
        <v>1669122391</v>
      </c>
      <c r="K12" s="40">
        <v>1392825729</v>
      </c>
      <c r="L12" s="42">
        <v>2717481120</v>
      </c>
      <c r="Q12" s="44" t="s">
        <v>16</v>
      </c>
    </row>
    <row r="13" spans="1:17" s="44" customFormat="1" ht="17.25" customHeight="1">
      <c r="A13" s="39" t="s">
        <v>49</v>
      </c>
      <c r="B13" s="40">
        <v>164791016</v>
      </c>
      <c r="C13" s="40">
        <v>203085873</v>
      </c>
      <c r="D13" s="41">
        <v>-38294857</v>
      </c>
      <c r="E13" s="40">
        <v>151316000</v>
      </c>
      <c r="F13" s="42">
        <v>147991000</v>
      </c>
      <c r="G13" s="43">
        <v>3325000</v>
      </c>
      <c r="H13" s="41">
        <v>13475016</v>
      </c>
      <c r="I13" s="41">
        <v>55094873</v>
      </c>
      <c r="J13" s="41">
        <v>-41619857</v>
      </c>
      <c r="K13" s="40">
        <v>566423779</v>
      </c>
      <c r="L13" s="42">
        <v>528128922</v>
      </c>
      <c r="Q13" s="44" t="s">
        <v>17</v>
      </c>
    </row>
    <row r="14" spans="1:17" s="44" customFormat="1" ht="17.25" customHeight="1">
      <c r="A14" s="45" t="s">
        <v>50</v>
      </c>
      <c r="B14" s="40">
        <v>47674000</v>
      </c>
      <c r="C14" s="40">
        <v>147834</v>
      </c>
      <c r="D14" s="41">
        <v>47526166</v>
      </c>
      <c r="E14" s="40">
        <v>47707000</v>
      </c>
      <c r="F14" s="42">
        <v>6822000</v>
      </c>
      <c r="G14" s="43">
        <v>40885000</v>
      </c>
      <c r="H14" s="41">
        <v>-33000</v>
      </c>
      <c r="I14" s="41">
        <v>-6674166</v>
      </c>
      <c r="J14" s="41">
        <v>6641166</v>
      </c>
      <c r="K14" s="40">
        <v>0</v>
      </c>
      <c r="L14" s="42">
        <v>47526166</v>
      </c>
      <c r="Q14" s="44" t="s">
        <v>51</v>
      </c>
    </row>
    <row r="15" spans="1:17" s="44" customFormat="1" ht="30.75" customHeight="1">
      <c r="A15" s="45" t="s">
        <v>52</v>
      </c>
      <c r="B15" s="40">
        <v>0</v>
      </c>
      <c r="C15" s="40">
        <v>0</v>
      </c>
      <c r="D15" s="41">
        <v>0</v>
      </c>
      <c r="E15" s="40">
        <v>201023000</v>
      </c>
      <c r="F15" s="42">
        <v>14328000</v>
      </c>
      <c r="G15" s="43">
        <v>186695000</v>
      </c>
      <c r="H15" s="41">
        <v>-201023000</v>
      </c>
      <c r="I15" s="41">
        <v>-14328000</v>
      </c>
      <c r="J15" s="41">
        <v>-186695000</v>
      </c>
      <c r="K15" s="40">
        <v>0</v>
      </c>
      <c r="L15" s="42">
        <v>0</v>
      </c>
      <c r="Q15" s="44" t="s">
        <v>53</v>
      </c>
    </row>
    <row r="16" spans="1:12" s="38" customFormat="1" ht="19.5" customHeight="1">
      <c r="A16" s="33" t="s">
        <v>18</v>
      </c>
      <c r="B16" s="34">
        <v>1536661727</v>
      </c>
      <c r="C16" s="34">
        <v>281016782</v>
      </c>
      <c r="D16" s="35">
        <v>1255644945</v>
      </c>
      <c r="E16" s="34">
        <v>462275000</v>
      </c>
      <c r="F16" s="36">
        <v>325230881</v>
      </c>
      <c r="G16" s="37">
        <v>137044119</v>
      </c>
      <c r="H16" s="35">
        <v>1074386727</v>
      </c>
      <c r="I16" s="35">
        <v>-44214099</v>
      </c>
      <c r="J16" s="35">
        <v>1118600826</v>
      </c>
      <c r="K16" s="34">
        <v>3108591080.79</v>
      </c>
      <c r="L16" s="36">
        <v>4364236025.79</v>
      </c>
    </row>
    <row r="17" spans="1:17" s="44" customFormat="1" ht="17.25" customHeight="1">
      <c r="A17" s="39" t="s">
        <v>54</v>
      </c>
      <c r="B17" s="40">
        <v>1536661727</v>
      </c>
      <c r="C17" s="40">
        <v>281016782</v>
      </c>
      <c r="D17" s="41">
        <v>1255644945</v>
      </c>
      <c r="E17" s="40">
        <v>462275000</v>
      </c>
      <c r="F17" s="42">
        <v>325230881</v>
      </c>
      <c r="G17" s="43">
        <v>137044119</v>
      </c>
      <c r="H17" s="41">
        <v>1074386727</v>
      </c>
      <c r="I17" s="41">
        <v>-44214099</v>
      </c>
      <c r="J17" s="41">
        <v>1118600826</v>
      </c>
      <c r="K17" s="40">
        <v>3108591080.79</v>
      </c>
      <c r="L17" s="42">
        <v>4364236025.79</v>
      </c>
      <c r="Q17" s="44" t="s">
        <v>19</v>
      </c>
    </row>
    <row r="18" spans="1:12" s="38" customFormat="1" ht="19.5" customHeight="1">
      <c r="A18" s="33" t="s">
        <v>20</v>
      </c>
      <c r="B18" s="34">
        <v>11318777183</v>
      </c>
      <c r="C18" s="34">
        <v>3971422400</v>
      </c>
      <c r="D18" s="35">
        <v>7347354783</v>
      </c>
      <c r="E18" s="34">
        <v>10456058000</v>
      </c>
      <c r="F18" s="36">
        <v>5140629852</v>
      </c>
      <c r="G18" s="37">
        <v>5315428148</v>
      </c>
      <c r="H18" s="35">
        <v>862719183</v>
      </c>
      <c r="I18" s="35">
        <v>-1169207452</v>
      </c>
      <c r="J18" s="35">
        <v>2031926635</v>
      </c>
      <c r="K18" s="34">
        <v>203367419082.71</v>
      </c>
      <c r="L18" s="36">
        <v>210714773865.71</v>
      </c>
    </row>
    <row r="19" spans="1:17" s="44" customFormat="1" ht="17.25" customHeight="1">
      <c r="A19" s="39" t="s">
        <v>55</v>
      </c>
      <c r="B19" s="40">
        <v>5594481878</v>
      </c>
      <c r="C19" s="40">
        <v>3901751125</v>
      </c>
      <c r="D19" s="41">
        <v>1692730753</v>
      </c>
      <c r="E19" s="40">
        <v>4956806000</v>
      </c>
      <c r="F19" s="42">
        <v>4750014102</v>
      </c>
      <c r="G19" s="43">
        <v>206791898</v>
      </c>
      <c r="H19" s="41">
        <v>637675878</v>
      </c>
      <c r="I19" s="41">
        <v>-848262977</v>
      </c>
      <c r="J19" s="41">
        <v>1485938855</v>
      </c>
      <c r="K19" s="40">
        <v>21750361101.71</v>
      </c>
      <c r="L19" s="42">
        <v>23443091854.71</v>
      </c>
      <c r="Q19" s="44" t="s">
        <v>21</v>
      </c>
    </row>
    <row r="20" spans="1:17" s="44" customFormat="1" ht="17.25" customHeight="1">
      <c r="A20" s="39" t="s">
        <v>56</v>
      </c>
      <c r="B20" s="40">
        <v>5724295305</v>
      </c>
      <c r="C20" s="40">
        <v>69671275</v>
      </c>
      <c r="D20" s="41">
        <v>5654624030</v>
      </c>
      <c r="E20" s="40">
        <v>5499252000</v>
      </c>
      <c r="F20" s="42">
        <v>390615750</v>
      </c>
      <c r="G20" s="43">
        <v>5108636250</v>
      </c>
      <c r="H20" s="41">
        <v>225043305</v>
      </c>
      <c r="I20" s="41">
        <v>-320944475</v>
      </c>
      <c r="J20" s="41">
        <v>545987780</v>
      </c>
      <c r="K20" s="40">
        <v>181617057981</v>
      </c>
      <c r="L20" s="42">
        <v>187271682011</v>
      </c>
      <c r="Q20" s="44" t="s">
        <v>22</v>
      </c>
    </row>
    <row r="21" spans="1:12" s="38" customFormat="1" ht="19.5" customHeight="1">
      <c r="A21" s="33" t="s">
        <v>23</v>
      </c>
      <c r="B21" s="34">
        <v>3217234107</v>
      </c>
      <c r="C21" s="34">
        <v>1055922835</v>
      </c>
      <c r="D21" s="35">
        <v>2161311272</v>
      </c>
      <c r="E21" s="34">
        <v>2845407000</v>
      </c>
      <c r="F21" s="36">
        <v>951125600</v>
      </c>
      <c r="G21" s="37">
        <v>1894281400</v>
      </c>
      <c r="H21" s="35">
        <v>371827107</v>
      </c>
      <c r="I21" s="35">
        <v>104797235</v>
      </c>
      <c r="J21" s="35">
        <v>267029872</v>
      </c>
      <c r="K21" s="34">
        <v>45780913906.68</v>
      </c>
      <c r="L21" s="36">
        <v>47942225178.68</v>
      </c>
    </row>
    <row r="22" spans="1:17" s="44" customFormat="1" ht="17.25" customHeight="1">
      <c r="A22" s="39" t="s">
        <v>57</v>
      </c>
      <c r="B22" s="40">
        <v>3217234107</v>
      </c>
      <c r="C22" s="40">
        <v>1055922835</v>
      </c>
      <c r="D22" s="41">
        <v>2161311272</v>
      </c>
      <c r="E22" s="40">
        <v>2845407000</v>
      </c>
      <c r="F22" s="42">
        <v>951125600</v>
      </c>
      <c r="G22" s="43">
        <v>1894281400</v>
      </c>
      <c r="H22" s="41">
        <v>371827107</v>
      </c>
      <c r="I22" s="41">
        <v>104797235</v>
      </c>
      <c r="J22" s="41">
        <v>267029872</v>
      </c>
      <c r="K22" s="40">
        <v>45780913906.68</v>
      </c>
      <c r="L22" s="42">
        <v>47942225178.68</v>
      </c>
      <c r="Q22" s="44" t="s">
        <v>24</v>
      </c>
    </row>
    <row r="23" spans="1:12" s="38" customFormat="1" ht="19.5" customHeight="1">
      <c r="A23" s="33" t="s">
        <v>58</v>
      </c>
      <c r="B23" s="34">
        <v>72699660</v>
      </c>
      <c r="C23" s="34">
        <v>6674185</v>
      </c>
      <c r="D23" s="35">
        <v>66025475</v>
      </c>
      <c r="E23" s="34">
        <v>72362000</v>
      </c>
      <c r="F23" s="36">
        <v>17491430</v>
      </c>
      <c r="G23" s="37">
        <v>54870570</v>
      </c>
      <c r="H23" s="35">
        <v>337660</v>
      </c>
      <c r="I23" s="35">
        <v>-10817245</v>
      </c>
      <c r="J23" s="35">
        <v>11154905</v>
      </c>
      <c r="K23" s="34">
        <v>63957478</v>
      </c>
      <c r="L23" s="36">
        <v>129982953</v>
      </c>
    </row>
    <row r="24" spans="1:17" s="44" customFormat="1" ht="17.25" customHeight="1">
      <c r="A24" s="39" t="s">
        <v>59</v>
      </c>
      <c r="B24" s="40">
        <v>72699660</v>
      </c>
      <c r="C24" s="40">
        <v>6674185</v>
      </c>
      <c r="D24" s="41">
        <v>66025475</v>
      </c>
      <c r="E24" s="40">
        <v>72362000</v>
      </c>
      <c r="F24" s="42">
        <v>17491430</v>
      </c>
      <c r="G24" s="43">
        <v>54870570</v>
      </c>
      <c r="H24" s="41">
        <v>337660</v>
      </c>
      <c r="I24" s="41">
        <v>-10817245</v>
      </c>
      <c r="J24" s="41">
        <v>11154905</v>
      </c>
      <c r="K24" s="40">
        <v>63957478</v>
      </c>
      <c r="L24" s="42">
        <v>129982953</v>
      </c>
      <c r="Q24" s="44" t="s">
        <v>25</v>
      </c>
    </row>
    <row r="25" spans="1:12" s="38" customFormat="1" ht="19.5" customHeight="1">
      <c r="A25" s="33" t="s">
        <v>26</v>
      </c>
      <c r="B25" s="34">
        <v>12399896345</v>
      </c>
      <c r="C25" s="34">
        <v>14659676347.34</v>
      </c>
      <c r="D25" s="35">
        <v>-2259780002.34</v>
      </c>
      <c r="E25" s="34">
        <v>10712280800</v>
      </c>
      <c r="F25" s="36">
        <v>16015902524</v>
      </c>
      <c r="G25" s="37">
        <v>-5303621724</v>
      </c>
      <c r="H25" s="35">
        <v>1687615545</v>
      </c>
      <c r="I25" s="35">
        <v>-1356226176.66</v>
      </c>
      <c r="J25" s="35">
        <v>3043841721.66</v>
      </c>
      <c r="K25" s="34">
        <v>70648801739.37</v>
      </c>
      <c r="L25" s="36">
        <v>68389021737.03</v>
      </c>
    </row>
    <row r="26" spans="1:17" s="44" customFormat="1" ht="17.25" customHeight="1">
      <c r="A26" s="39" t="s">
        <v>60</v>
      </c>
      <c r="B26" s="40">
        <v>12399896345</v>
      </c>
      <c r="C26" s="40">
        <v>14659676347.34</v>
      </c>
      <c r="D26" s="41">
        <v>-2259780002.34</v>
      </c>
      <c r="E26" s="40">
        <v>10712280800</v>
      </c>
      <c r="F26" s="42">
        <v>16015902524</v>
      </c>
      <c r="G26" s="43">
        <v>-5303621724</v>
      </c>
      <c r="H26" s="41">
        <v>1687615545</v>
      </c>
      <c r="I26" s="41">
        <v>-1356226176.66</v>
      </c>
      <c r="J26" s="41">
        <v>3043841721.66</v>
      </c>
      <c r="K26" s="40">
        <v>70648801739.37</v>
      </c>
      <c r="L26" s="42">
        <v>68389021737.03</v>
      </c>
      <c r="Q26" s="44" t="s">
        <v>27</v>
      </c>
    </row>
    <row r="27" spans="1:12" s="38" customFormat="1" ht="19.5" customHeight="1">
      <c r="A27" s="33" t="s">
        <v>28</v>
      </c>
      <c r="B27" s="34">
        <v>3358446685</v>
      </c>
      <c r="C27" s="34">
        <v>2378410340</v>
      </c>
      <c r="D27" s="35">
        <v>980036345</v>
      </c>
      <c r="E27" s="34">
        <v>5242206000</v>
      </c>
      <c r="F27" s="36">
        <v>4309402000</v>
      </c>
      <c r="G27" s="37">
        <v>932804000</v>
      </c>
      <c r="H27" s="35">
        <v>-1883759315</v>
      </c>
      <c r="I27" s="35">
        <v>-1930991660</v>
      </c>
      <c r="J27" s="35">
        <v>47232345</v>
      </c>
      <c r="K27" s="34">
        <v>20269304742</v>
      </c>
      <c r="L27" s="36">
        <v>21249341087</v>
      </c>
    </row>
    <row r="28" spans="1:17" s="44" customFormat="1" ht="17.25" customHeight="1">
      <c r="A28" s="39" t="s">
        <v>61</v>
      </c>
      <c r="B28" s="40">
        <v>3358446685</v>
      </c>
      <c r="C28" s="40">
        <v>2378410340</v>
      </c>
      <c r="D28" s="41">
        <v>980036345</v>
      </c>
      <c r="E28" s="40">
        <v>5242206000</v>
      </c>
      <c r="F28" s="42">
        <v>4309402000</v>
      </c>
      <c r="G28" s="43">
        <v>932804000</v>
      </c>
      <c r="H28" s="41">
        <v>-1883759315</v>
      </c>
      <c r="I28" s="41">
        <v>-1930991660</v>
      </c>
      <c r="J28" s="41">
        <v>47232345</v>
      </c>
      <c r="K28" s="40">
        <v>20269304742</v>
      </c>
      <c r="L28" s="42">
        <v>21249341087</v>
      </c>
      <c r="Q28" s="44" t="s">
        <v>29</v>
      </c>
    </row>
    <row r="29" spans="1:12" s="38" customFormat="1" ht="19.5" customHeight="1">
      <c r="A29" s="33" t="s">
        <v>30</v>
      </c>
      <c r="B29" s="34">
        <v>845479480</v>
      </c>
      <c r="C29" s="34">
        <v>853738925</v>
      </c>
      <c r="D29" s="35">
        <v>-8259445</v>
      </c>
      <c r="E29" s="34">
        <v>848557000</v>
      </c>
      <c r="F29" s="36">
        <v>1077333000</v>
      </c>
      <c r="G29" s="37">
        <v>-228776000</v>
      </c>
      <c r="H29" s="35">
        <v>-3077520</v>
      </c>
      <c r="I29" s="35">
        <v>-223594075</v>
      </c>
      <c r="J29" s="35">
        <v>220516555</v>
      </c>
      <c r="K29" s="34">
        <v>5015955746</v>
      </c>
      <c r="L29" s="36">
        <v>5007696301</v>
      </c>
    </row>
    <row r="30" spans="1:17" s="44" customFormat="1" ht="17.25" customHeight="1">
      <c r="A30" s="39" t="s">
        <v>62</v>
      </c>
      <c r="B30" s="40">
        <v>845479480</v>
      </c>
      <c r="C30" s="40">
        <v>853738925</v>
      </c>
      <c r="D30" s="41">
        <v>-8259445</v>
      </c>
      <c r="E30" s="40">
        <v>848557000</v>
      </c>
      <c r="F30" s="42">
        <v>1077333000</v>
      </c>
      <c r="G30" s="43">
        <v>-228776000</v>
      </c>
      <c r="H30" s="41">
        <v>-3077520</v>
      </c>
      <c r="I30" s="41">
        <v>-223594075</v>
      </c>
      <c r="J30" s="41">
        <v>220516555</v>
      </c>
      <c r="K30" s="40">
        <v>5015955746</v>
      </c>
      <c r="L30" s="42">
        <v>5007696301</v>
      </c>
      <c r="Q30" s="44" t="s">
        <v>31</v>
      </c>
    </row>
    <row r="31" spans="1:12" s="38" customFormat="1" ht="19.5" customHeight="1">
      <c r="A31" s="33" t="s">
        <v>32</v>
      </c>
      <c r="B31" s="34">
        <v>1812346467</v>
      </c>
      <c r="C31" s="34">
        <v>753853322</v>
      </c>
      <c r="D31" s="35">
        <v>1058493145</v>
      </c>
      <c r="E31" s="34">
        <v>1768627000</v>
      </c>
      <c r="F31" s="36">
        <v>1002033000</v>
      </c>
      <c r="G31" s="37">
        <v>766594000</v>
      </c>
      <c r="H31" s="35">
        <v>43719467</v>
      </c>
      <c r="I31" s="35">
        <v>-248179678</v>
      </c>
      <c r="J31" s="35">
        <v>291899145</v>
      </c>
      <c r="K31" s="34">
        <v>9166931449</v>
      </c>
      <c r="L31" s="36">
        <v>10225424594</v>
      </c>
    </row>
    <row r="32" spans="1:17" s="44" customFormat="1" ht="17.25" customHeight="1">
      <c r="A32" s="39" t="s">
        <v>63</v>
      </c>
      <c r="B32" s="40">
        <v>1812346467</v>
      </c>
      <c r="C32" s="40">
        <v>753853322</v>
      </c>
      <c r="D32" s="41">
        <v>1058493145</v>
      </c>
      <c r="E32" s="40">
        <v>1768627000</v>
      </c>
      <c r="F32" s="42">
        <v>1002033000</v>
      </c>
      <c r="G32" s="43">
        <v>766594000</v>
      </c>
      <c r="H32" s="41">
        <v>43719467</v>
      </c>
      <c r="I32" s="41">
        <v>-248179678</v>
      </c>
      <c r="J32" s="41">
        <v>291899145</v>
      </c>
      <c r="K32" s="40">
        <v>9166931449</v>
      </c>
      <c r="L32" s="42">
        <v>10225424594</v>
      </c>
      <c r="Q32" s="44" t="s">
        <v>33</v>
      </c>
    </row>
    <row r="33" spans="1:12" s="38" customFormat="1" ht="19.5" customHeight="1">
      <c r="A33" s="33" t="s">
        <v>34</v>
      </c>
      <c r="B33" s="34">
        <v>33859891</v>
      </c>
      <c r="C33" s="34">
        <v>5658055</v>
      </c>
      <c r="D33" s="35">
        <v>28201836</v>
      </c>
      <c r="E33" s="34">
        <v>34646000</v>
      </c>
      <c r="F33" s="36">
        <v>4669000</v>
      </c>
      <c r="G33" s="37">
        <v>29977000</v>
      </c>
      <c r="H33" s="35">
        <v>-786109</v>
      </c>
      <c r="I33" s="35">
        <v>989055</v>
      </c>
      <c r="J33" s="35">
        <v>-1775164</v>
      </c>
      <c r="K33" s="34">
        <v>244450051</v>
      </c>
      <c r="L33" s="36">
        <v>272651887</v>
      </c>
    </row>
    <row r="34" spans="1:17" s="44" customFormat="1" ht="17.25" customHeight="1">
      <c r="A34" s="39" t="s">
        <v>64</v>
      </c>
      <c r="B34" s="40">
        <v>33859891</v>
      </c>
      <c r="C34" s="40">
        <v>5658055</v>
      </c>
      <c r="D34" s="41">
        <v>28201836</v>
      </c>
      <c r="E34" s="40">
        <v>34646000</v>
      </c>
      <c r="F34" s="42">
        <v>4669000</v>
      </c>
      <c r="G34" s="43">
        <v>29977000</v>
      </c>
      <c r="H34" s="41">
        <v>-786109</v>
      </c>
      <c r="I34" s="41">
        <v>989055</v>
      </c>
      <c r="J34" s="41">
        <v>-1775164</v>
      </c>
      <c r="K34" s="40">
        <v>244450051</v>
      </c>
      <c r="L34" s="42">
        <v>272651887</v>
      </c>
      <c r="Q34" s="44" t="s">
        <v>35</v>
      </c>
    </row>
    <row r="35" spans="1:12" s="38" customFormat="1" ht="19.5" customHeight="1">
      <c r="A35" s="33" t="s">
        <v>36</v>
      </c>
      <c r="B35" s="34">
        <v>346287599</v>
      </c>
      <c r="C35" s="34">
        <v>124505</v>
      </c>
      <c r="D35" s="35">
        <v>346163094</v>
      </c>
      <c r="E35" s="34">
        <v>321259000</v>
      </c>
      <c r="F35" s="36">
        <v>5409000</v>
      </c>
      <c r="G35" s="37">
        <v>315850000</v>
      </c>
      <c r="H35" s="35">
        <v>25028599</v>
      </c>
      <c r="I35" s="35">
        <v>-5284495</v>
      </c>
      <c r="J35" s="35">
        <v>30313094</v>
      </c>
      <c r="K35" s="34">
        <v>328125441</v>
      </c>
      <c r="L35" s="36">
        <v>674288535</v>
      </c>
    </row>
    <row r="36" spans="1:17" s="44" customFormat="1" ht="30.75" customHeight="1">
      <c r="A36" s="45" t="s">
        <v>65</v>
      </c>
      <c r="B36" s="40">
        <v>346287599</v>
      </c>
      <c r="C36" s="40">
        <v>124505</v>
      </c>
      <c r="D36" s="41">
        <v>346163094</v>
      </c>
      <c r="E36" s="40">
        <v>321259000</v>
      </c>
      <c r="F36" s="42">
        <v>5409000</v>
      </c>
      <c r="G36" s="43">
        <v>315850000</v>
      </c>
      <c r="H36" s="41">
        <v>25028599</v>
      </c>
      <c r="I36" s="41">
        <v>-5284495</v>
      </c>
      <c r="J36" s="41">
        <v>30313094</v>
      </c>
      <c r="K36" s="40">
        <v>328125441</v>
      </c>
      <c r="L36" s="42">
        <v>674288535</v>
      </c>
      <c r="Q36" s="44" t="s">
        <v>37</v>
      </c>
    </row>
    <row r="37" spans="1:12" s="38" customFormat="1" ht="19.5" customHeight="1">
      <c r="A37" s="33" t="s">
        <v>66</v>
      </c>
      <c r="B37" s="34">
        <v>53975717129</v>
      </c>
      <c r="C37" s="34">
        <v>63893127028</v>
      </c>
      <c r="D37" s="35">
        <v>-9917409899</v>
      </c>
      <c r="E37" s="34">
        <v>24418616000</v>
      </c>
      <c r="F37" s="36">
        <v>24603160000</v>
      </c>
      <c r="G37" s="37">
        <v>-184544000</v>
      </c>
      <c r="H37" s="35">
        <v>29557101129</v>
      </c>
      <c r="I37" s="35">
        <v>39289967028</v>
      </c>
      <c r="J37" s="35">
        <v>-9732865899</v>
      </c>
      <c r="K37" s="34">
        <v>11433357294</v>
      </c>
      <c r="L37" s="36">
        <v>1515947395</v>
      </c>
    </row>
    <row r="38" spans="1:17" s="44" customFormat="1" ht="17.25" customHeight="1">
      <c r="A38" s="39" t="s">
        <v>67</v>
      </c>
      <c r="B38" s="40">
        <v>309073894</v>
      </c>
      <c r="C38" s="40">
        <v>262315891</v>
      </c>
      <c r="D38" s="41">
        <v>46758003</v>
      </c>
      <c r="E38" s="40">
        <v>126370000</v>
      </c>
      <c r="F38" s="42">
        <v>320966000</v>
      </c>
      <c r="G38" s="43">
        <v>-194596000</v>
      </c>
      <c r="H38" s="41">
        <v>182703894</v>
      </c>
      <c r="I38" s="41">
        <v>-58650109</v>
      </c>
      <c r="J38" s="41">
        <v>241354003</v>
      </c>
      <c r="K38" s="40">
        <v>1203362274</v>
      </c>
      <c r="L38" s="42">
        <v>1250120277</v>
      </c>
      <c r="Q38" s="44" t="s">
        <v>38</v>
      </c>
    </row>
    <row r="39" spans="1:17" s="44" customFormat="1" ht="17.25" customHeight="1">
      <c r="A39" s="45" t="s">
        <v>68</v>
      </c>
      <c r="B39" s="40">
        <v>53666643235</v>
      </c>
      <c r="C39" s="40">
        <v>63630811137</v>
      </c>
      <c r="D39" s="41">
        <v>-9964167902</v>
      </c>
      <c r="E39" s="40">
        <v>24292246000</v>
      </c>
      <c r="F39" s="42">
        <v>24282194000</v>
      </c>
      <c r="G39" s="43">
        <v>10052000</v>
      </c>
      <c r="H39" s="41">
        <v>29374397235</v>
      </c>
      <c r="I39" s="41">
        <v>39348617137</v>
      </c>
      <c r="J39" s="41">
        <v>-9974219902</v>
      </c>
      <c r="K39" s="40">
        <v>10229995020</v>
      </c>
      <c r="L39" s="42">
        <v>265827118</v>
      </c>
      <c r="Q39" s="44" t="s">
        <v>39</v>
      </c>
    </row>
    <row r="40" spans="1:12" s="38" customFormat="1" ht="19.5" customHeight="1">
      <c r="A40" s="33" t="s">
        <v>69</v>
      </c>
      <c r="B40" s="34">
        <v>310075335</v>
      </c>
      <c r="C40" s="34">
        <v>118707223</v>
      </c>
      <c r="D40" s="35">
        <v>191368112</v>
      </c>
      <c r="E40" s="34">
        <v>324319000</v>
      </c>
      <c r="F40" s="36">
        <v>181997182</v>
      </c>
      <c r="G40" s="37">
        <v>142321818</v>
      </c>
      <c r="H40" s="35">
        <v>-14243665</v>
      </c>
      <c r="I40" s="35">
        <v>-63289959</v>
      </c>
      <c r="J40" s="35">
        <v>49046294</v>
      </c>
      <c r="K40" s="34">
        <v>98378404</v>
      </c>
      <c r="L40" s="36">
        <v>289746516</v>
      </c>
    </row>
    <row r="41" spans="1:17" s="44" customFormat="1" ht="17.25" customHeight="1">
      <c r="A41" s="45" t="s">
        <v>70</v>
      </c>
      <c r="B41" s="40">
        <v>310075335</v>
      </c>
      <c r="C41" s="40">
        <v>118707223</v>
      </c>
      <c r="D41" s="41">
        <v>191368112</v>
      </c>
      <c r="E41" s="40">
        <v>324319000</v>
      </c>
      <c r="F41" s="42">
        <v>181997182</v>
      </c>
      <c r="G41" s="43">
        <v>142321818</v>
      </c>
      <c r="H41" s="41">
        <v>-14243665</v>
      </c>
      <c r="I41" s="41">
        <v>-63289959</v>
      </c>
      <c r="J41" s="41">
        <v>49046294</v>
      </c>
      <c r="K41" s="40">
        <v>98378404</v>
      </c>
      <c r="L41" s="42">
        <v>289746516</v>
      </c>
      <c r="Q41" s="44" t="s">
        <v>40</v>
      </c>
    </row>
    <row r="42" spans="1:12" s="38" customFormat="1" ht="27" customHeight="1">
      <c r="A42" s="46"/>
      <c r="B42" s="34"/>
      <c r="C42" s="34"/>
      <c r="D42" s="35"/>
      <c r="E42" s="34"/>
      <c r="F42" s="36"/>
      <c r="G42" s="37"/>
      <c r="H42" s="35"/>
      <c r="I42" s="35"/>
      <c r="J42" s="35"/>
      <c r="K42" s="34"/>
      <c r="L42" s="36"/>
    </row>
    <row r="43" spans="1:12" s="38" customFormat="1" ht="21.75" customHeight="1" thickBot="1">
      <c r="A43" s="47" t="s">
        <v>71</v>
      </c>
      <c r="B43" s="48">
        <v>106239060358.48</v>
      </c>
      <c r="C43" s="48">
        <v>101947092838.34</v>
      </c>
      <c r="D43" s="49">
        <v>4291967520.14</v>
      </c>
      <c r="E43" s="48">
        <v>73689085800</v>
      </c>
      <c r="F43" s="50">
        <v>71275129469</v>
      </c>
      <c r="G43" s="51">
        <v>2413956331</v>
      </c>
      <c r="H43" s="49">
        <v>32549974558.48</v>
      </c>
      <c r="I43" s="49">
        <v>30671963369.34</v>
      </c>
      <c r="J43" s="49">
        <v>1878011189.14</v>
      </c>
      <c r="K43" s="48">
        <v>360334760269.98</v>
      </c>
      <c r="L43" s="50">
        <v>364626727790.12</v>
      </c>
    </row>
    <row r="44" spans="1:12" ht="16.5" customHeight="1">
      <c r="A44" s="52" t="s">
        <v>72</v>
      </c>
      <c r="B44" s="52"/>
      <c r="C44" s="52"/>
      <c r="D44" s="52"/>
      <c r="E44" s="52"/>
      <c r="F44" s="52"/>
      <c r="G44" s="44"/>
      <c r="H44" s="44"/>
      <c r="I44" s="44"/>
      <c r="J44" s="44"/>
      <c r="K44" s="44"/>
      <c r="L44" s="44"/>
    </row>
    <row r="45" spans="1:12" ht="12.75" customHeight="1">
      <c r="A45" s="53" t="s">
        <v>73</v>
      </c>
      <c r="B45" s="53"/>
      <c r="C45" s="53"/>
      <c r="D45" s="53"/>
      <c r="E45" s="53"/>
      <c r="F45" s="53"/>
      <c r="G45" s="44"/>
      <c r="H45" s="44"/>
      <c r="I45" s="44"/>
      <c r="J45" s="44"/>
      <c r="K45" s="44"/>
      <c r="L45" s="44"/>
    </row>
    <row r="46" spans="2:12" ht="16.5"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</row>
    <row r="47" spans="2:12" ht="16.5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2:12" ht="16.5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2:12" ht="16.5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2:12" ht="16.5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2:12" ht="16.5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2:12" ht="16.5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2:12" ht="16.5"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2:12" ht="16.5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2:12" ht="16.5"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2:12" ht="16.5"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2:12" ht="16.5"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2:12" ht="16.5"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2:12" ht="16.5"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</row>
    <row r="60" spans="2:12" ht="16.5">
      <c r="B60" s="44" t="s">
        <v>74</v>
      </c>
      <c r="C60" s="44" t="s">
        <v>75</v>
      </c>
      <c r="D60" s="44"/>
      <c r="E60" s="44" t="s">
        <v>76</v>
      </c>
      <c r="F60" s="44" t="s">
        <v>77</v>
      </c>
      <c r="G60" s="44"/>
      <c r="H60" s="44"/>
      <c r="I60" s="44"/>
      <c r="J60" s="44"/>
      <c r="K60" s="44" t="s">
        <v>78</v>
      </c>
      <c r="L60" s="44"/>
    </row>
    <row r="61" spans="2:12" ht="16.5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2:12" ht="16.5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</row>
    <row r="63" spans="2:12" ht="16.5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</row>
    <row r="64" spans="2:12" ht="16.5"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</row>
  </sheetData>
  <mergeCells count="8">
    <mergeCell ref="A44:F44"/>
    <mergeCell ref="A45:F45"/>
    <mergeCell ref="K5:K6"/>
    <mergeCell ref="L5:L6"/>
    <mergeCell ref="A4:A6"/>
    <mergeCell ref="B4:D4"/>
    <mergeCell ref="E4:F4"/>
    <mergeCell ref="H4:J4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85" r:id="rId1"/>
  <colBreaks count="2" manualBreakCount="2">
    <brk id="6" max="44" man="1"/>
    <brk id="12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2008-09-01T03:19:52Z</cp:lastPrinted>
  <dcterms:created xsi:type="dcterms:W3CDTF">2008-09-01T03:18:39Z</dcterms:created>
  <dcterms:modified xsi:type="dcterms:W3CDTF">2008-09-01T03:20:25Z</dcterms:modified>
  <cp:category/>
  <cp:version/>
  <cp:contentType/>
  <cp:contentStatus/>
</cp:coreProperties>
</file>