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activeTab="0"/>
  </bookViews>
  <sheets>
    <sheet name="預算" sheetId="1" r:id="rId1"/>
    <sheet name="決算" sheetId="2" r:id="rId2"/>
  </sheets>
  <definedNames>
    <definedName name="\c">#REF!</definedName>
    <definedName name="\p">#REF!</definedName>
    <definedName name="_xlnm.Print_Area" localSheetId="1">'決算'!$A$1:$M$33</definedName>
    <definedName name="_xlnm.Print_Area" localSheetId="0">'預算'!$A$1:$M$33</definedName>
  </definedNames>
  <calcPr fullCalcOnLoad="1"/>
</workbook>
</file>

<file path=xl/sharedStrings.xml><?xml version="1.0" encoding="utf-8"?>
<sst xmlns="http://schemas.openxmlformats.org/spreadsheetml/2006/main" count="90" uniqueCount="74">
  <si>
    <t>單位:新臺幣元</t>
  </si>
  <si>
    <t>正式員額薪資</t>
  </si>
  <si>
    <t>聘僱人員
薪資</t>
  </si>
  <si>
    <t>超時工作
報酬</t>
  </si>
  <si>
    <t>津貼</t>
  </si>
  <si>
    <t>獎金</t>
  </si>
  <si>
    <t>退休及
卹償金</t>
  </si>
  <si>
    <t>資遣費</t>
  </si>
  <si>
    <t>福利費</t>
  </si>
  <si>
    <t>提繳費</t>
  </si>
  <si>
    <t>合計</t>
  </si>
  <si>
    <t>總計</t>
  </si>
  <si>
    <t>國立臺灣大學附設醫院作業基金</t>
  </si>
  <si>
    <t>國立成功大學附設醫院作業基金</t>
  </si>
  <si>
    <t xml:space="preserve">     中華民國　 </t>
  </si>
  <si>
    <t>　 97年度</t>
  </si>
  <si>
    <r>
      <t>基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稱</t>
    </r>
  </si>
  <si>
    <t>預算數</t>
  </si>
  <si>
    <t>兼任人員
用人費用</t>
  </si>
  <si>
    <t>行政院國家發展基金</t>
  </si>
  <si>
    <t>營建建設基金</t>
  </si>
  <si>
    <t>國民年金保險基金</t>
  </si>
  <si>
    <t>國軍生產及服務作業基金</t>
  </si>
  <si>
    <t>國軍老舊眷村改建基金</t>
  </si>
  <si>
    <t>地方建設基金</t>
  </si>
  <si>
    <t>國立大學校院校務基金(彙總)</t>
  </si>
  <si>
    <t>國立陽明大學附設醫院作業基金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</si>
  <si>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</si>
  <si>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</si>
  <si>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</si>
  <si>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</si>
  <si>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</si>
  <si>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</si>
  <si>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</si>
  <si>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</si>
  <si>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</si>
  <si>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</si>
  <si>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</si>
  <si>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</si>
  <si>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故宮文物藝術發展基金</t>
  </si>
  <si>
    <t>原住民族綜合發展基金</t>
  </si>
  <si>
    <t>合　   　  　計</t>
  </si>
  <si>
    <t xml:space="preserve">    用人費用　</t>
  </si>
  <si>
    <t>　彙總表</t>
  </si>
  <si>
    <t xml:space="preserve">    用人費用　</t>
  </si>
  <si>
    <t>　彙總表</t>
  </si>
  <si>
    <t xml:space="preserve">     中華民國　 </t>
  </si>
  <si>
    <t>　 97年度</t>
  </si>
  <si>
    <r>
      <t>基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稱</t>
    </r>
  </si>
  <si>
    <t>決算數</t>
  </si>
  <si>
    <t>兼任人員
用人費用</t>
  </si>
  <si>
    <t>行政院國家發展基金</t>
  </si>
  <si>
    <t>營建建設基金</t>
  </si>
  <si>
    <t>國民年金保險基金</t>
  </si>
  <si>
    <t>國軍生產及服務作業基金</t>
  </si>
  <si>
    <t>國軍老舊眷村改建基金</t>
  </si>
  <si>
    <t>地方建設基金</t>
  </si>
  <si>
    <t>國立大學校院校務基金(彙總)</t>
  </si>
  <si>
    <t>國立陽明大學附設醫院作業基金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</si>
  <si>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</si>
  <si>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</si>
  <si>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</si>
  <si>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</si>
  <si>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</si>
  <si>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</si>
  <si>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</si>
  <si>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</si>
  <si>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</si>
  <si>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</si>
  <si>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</si>
  <si>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</si>
  <si>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故宮文物藝術發展基金</t>
  </si>
  <si>
    <t>原住民族綜合發展基金</t>
  </si>
  <si>
    <t>合　   　  　計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</si>
</sst>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&quot; +&quot;* #,##0.00_);_(&quot; -&quot;* #,##0.00_);_(* &quot;&quot;_);_(@_)"/>
    <numFmt numFmtId="208" formatCode="#,##0.00_ "/>
    <numFmt numFmtId="209" formatCode="_(* #,##0.0_);_(* #,##0.0_);_(* &quot;…&quot;_);_(@_)"/>
    <numFmt numFmtId="210" formatCode="#,##0.00_);[Red]\(#,##0.00\)"/>
    <numFmt numFmtId="211" formatCode="_(* #,##0.0_);_(* #,##0.0_);_(* &quot;  &quot;_);_(@_)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14"/>
      <name val="華康粗黑體(P)"/>
      <family val="1"/>
    </font>
    <font>
      <b/>
      <sz val="22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粗明體"/>
      <family val="3"/>
    </font>
    <font>
      <b/>
      <sz val="12"/>
      <name val="華康粗明體"/>
      <family val="3"/>
    </font>
    <font>
      <b/>
      <sz val="14"/>
      <name val="新細明體"/>
      <family val="1"/>
    </font>
    <font>
      <sz val="10"/>
      <name val="Times New Roman"/>
      <family val="1"/>
    </font>
    <font>
      <b/>
      <sz val="10"/>
      <name val="華康粗明體"/>
      <family val="3"/>
    </font>
    <font>
      <b/>
      <sz val="10"/>
      <name val="Times New Roman"/>
      <family val="1"/>
    </font>
    <font>
      <sz val="9"/>
      <name val="新細明體"/>
      <family val="1"/>
    </font>
    <font>
      <sz val="10"/>
      <color indexed="12"/>
      <name val="Times New Roman"/>
      <family val="1"/>
    </font>
    <font>
      <b/>
      <sz val="24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9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8" fillId="2" borderId="0" xfId="20" applyFont="1" applyFill="1" applyAlignment="1" applyProtection="1">
      <alignment vertical="center"/>
      <protection/>
    </xf>
    <xf numFmtId="0" fontId="8" fillId="2" borderId="0" xfId="20" applyFont="1" applyFill="1" applyBorder="1" applyAlignment="1" applyProtection="1">
      <alignment vertical="center"/>
      <protection/>
    </xf>
    <xf numFmtId="0" fontId="13" fillId="2" borderId="0" xfId="20" applyFont="1" applyFill="1" applyBorder="1" applyAlignment="1" applyProtection="1">
      <alignment horizontal="right" vertical="center"/>
      <protection/>
    </xf>
    <xf numFmtId="0" fontId="13" fillId="2" borderId="0" xfId="20" applyFont="1" applyFill="1" applyBorder="1" applyAlignment="1" applyProtection="1">
      <alignment horizontal="left" vertical="center"/>
      <protection/>
    </xf>
    <xf numFmtId="0" fontId="13" fillId="2" borderId="0" xfId="20" applyFont="1" applyFill="1" applyBorder="1" applyAlignment="1" applyProtection="1">
      <alignment horizontal="center" vertical="center"/>
      <protection/>
    </xf>
    <xf numFmtId="41" fontId="14" fillId="2" borderId="0" xfId="25" applyFont="1" applyFill="1" applyBorder="1" applyAlignment="1" applyProtection="1">
      <alignment horizontal="right" vertical="center"/>
      <protection/>
    </xf>
    <xf numFmtId="41" fontId="15" fillId="2" borderId="0" xfId="25" applyFont="1" applyFill="1" applyAlignment="1" applyProtection="1">
      <alignment horizontal="left" vertical="center"/>
      <protection/>
    </xf>
    <xf numFmtId="0" fontId="16" fillId="2" borderId="0" xfId="20" applyFont="1" applyFill="1" applyBorder="1" applyAlignment="1" applyProtection="1">
      <alignment horizontal="left" vertical="center"/>
      <protection/>
    </xf>
    <xf numFmtId="0" fontId="16" fillId="2" borderId="0" xfId="20" applyFont="1" applyFill="1" applyBorder="1" applyAlignment="1" applyProtection="1">
      <alignment horizontal="right" vertical="center"/>
      <protection/>
    </xf>
    <xf numFmtId="0" fontId="16" fillId="2" borderId="2" xfId="20" applyFont="1" applyFill="1" applyBorder="1" applyAlignment="1" applyProtection="1">
      <alignment horizontal="right" vertical="center"/>
      <protection/>
    </xf>
    <xf numFmtId="0" fontId="16" fillId="2" borderId="2" xfId="20" applyFont="1" applyFill="1" applyBorder="1" applyAlignment="1" applyProtection="1">
      <alignment horizontal="left" vertical="center"/>
      <protection/>
    </xf>
    <xf numFmtId="0" fontId="17" fillId="2" borderId="0" xfId="20" applyFont="1" applyFill="1" applyBorder="1" applyAlignment="1" applyProtection="1">
      <alignment horizontal="left" vertical="center"/>
      <protection/>
    </xf>
    <xf numFmtId="0" fontId="16" fillId="2" borderId="0" xfId="20" applyFont="1" applyFill="1" applyBorder="1" applyAlignment="1" applyProtection="1">
      <alignment horizontal="center" vertical="center"/>
      <protection/>
    </xf>
    <xf numFmtId="0" fontId="18" fillId="2" borderId="0" xfId="20" applyFont="1" applyFill="1" applyBorder="1" applyAlignment="1" applyProtection="1">
      <alignment horizontal="right"/>
      <protection/>
    </xf>
    <xf numFmtId="0" fontId="18" fillId="2" borderId="1" xfId="20" applyFont="1" applyFill="1" applyBorder="1" applyAlignment="1" applyProtection="1">
      <alignment horizontal="distributed" vertical="center"/>
      <protection/>
    </xf>
    <xf numFmtId="0" fontId="18" fillId="2" borderId="1" xfId="20" applyFont="1" applyFill="1" applyBorder="1" applyAlignment="1" applyProtection="1">
      <alignment horizontal="distributed" vertical="center" wrapText="1"/>
      <protection/>
    </xf>
    <xf numFmtId="0" fontId="18" fillId="2" borderId="3" xfId="20" applyFont="1" applyFill="1" applyBorder="1" applyAlignment="1" applyProtection="1">
      <alignment horizontal="distributed" vertical="center" wrapText="1"/>
      <protection/>
    </xf>
    <xf numFmtId="0" fontId="18" fillId="2" borderId="4" xfId="20" applyFont="1" applyFill="1" applyBorder="1" applyAlignment="1" applyProtection="1">
      <alignment horizontal="distributed" vertical="center" wrapText="1"/>
      <protection/>
    </xf>
    <xf numFmtId="0" fontId="18" fillId="2" borderId="5" xfId="20" applyFont="1" applyFill="1" applyBorder="1" applyAlignment="1" applyProtection="1">
      <alignment horizontal="distributed" vertical="center"/>
      <protection/>
    </xf>
    <xf numFmtId="0" fontId="18" fillId="2" borderId="3" xfId="20" applyFont="1" applyFill="1" applyBorder="1" applyAlignment="1" applyProtection="1">
      <alignment horizontal="distributed" vertical="center"/>
      <protection/>
    </xf>
    <xf numFmtId="0" fontId="8" fillId="2" borderId="6" xfId="20" applyFont="1" applyFill="1" applyBorder="1" applyAlignment="1" applyProtection="1">
      <alignment vertical="center"/>
      <protection/>
    </xf>
    <xf numFmtId="0" fontId="18" fillId="2" borderId="7" xfId="20" applyFont="1" applyFill="1" applyBorder="1" applyAlignment="1" applyProtection="1">
      <alignment vertical="center" wrapText="1"/>
      <protection/>
    </xf>
    <xf numFmtId="208" fontId="21" fillId="0" borderId="8" xfId="20" applyNumberFormat="1" applyFont="1" applyBorder="1" applyAlignment="1" applyProtection="1">
      <alignment vertical="center"/>
      <protection locked="0"/>
    </xf>
    <xf numFmtId="208" fontId="21" fillId="2" borderId="7" xfId="21" applyNumberFormat="1" applyFont="1" applyFill="1" applyBorder="1" applyAlignment="1" applyProtection="1">
      <alignment horizontal="right" vertical="center"/>
      <protection locked="0"/>
    </xf>
    <xf numFmtId="208" fontId="21" fillId="2" borderId="0" xfId="21" applyNumberFormat="1" applyFont="1" applyFill="1" applyBorder="1" applyAlignment="1" applyProtection="1">
      <alignment horizontal="right" vertical="center"/>
      <protection locked="0"/>
    </xf>
    <xf numFmtId="208" fontId="21" fillId="2" borderId="8" xfId="27" applyNumberFormat="1" applyFont="1" applyFill="1" applyBorder="1" applyAlignment="1" applyProtection="1">
      <alignment horizontal="right" vertical="center"/>
      <protection/>
    </xf>
    <xf numFmtId="208" fontId="21" fillId="2" borderId="9" xfId="20" applyNumberFormat="1" applyFont="1" applyFill="1" applyBorder="1" applyAlignment="1" applyProtection="1">
      <alignment horizontal="right" vertical="center"/>
      <protection/>
    </xf>
    <xf numFmtId="208" fontId="21" fillId="2" borderId="8" xfId="21" applyNumberFormat="1" applyFont="1" applyFill="1" applyBorder="1" applyAlignment="1" applyProtection="1">
      <alignment horizontal="right" vertical="center"/>
      <protection locked="0"/>
    </xf>
    <xf numFmtId="208" fontId="21" fillId="0" borderId="9" xfId="20" applyNumberFormat="1" applyFont="1" applyBorder="1" applyAlignment="1" applyProtection="1">
      <alignment vertical="center"/>
      <protection locked="0"/>
    </xf>
    <xf numFmtId="208" fontId="21" fillId="0" borderId="7" xfId="20" applyNumberFormat="1" applyFont="1" applyBorder="1" applyAlignment="1" applyProtection="1">
      <alignment vertical="center"/>
      <protection locked="0"/>
    </xf>
    <xf numFmtId="0" fontId="22" fillId="2" borderId="7" xfId="20" applyFont="1" applyFill="1" applyBorder="1" applyAlignment="1" applyProtection="1">
      <alignment vertical="center" wrapText="1"/>
      <protection/>
    </xf>
    <xf numFmtId="208" fontId="21" fillId="0" borderId="8" xfId="20" applyNumberFormat="1" applyFont="1" applyFill="1" applyBorder="1" applyAlignment="1" applyProtection="1">
      <alignment vertical="center"/>
      <protection locked="0"/>
    </xf>
    <xf numFmtId="208" fontId="21" fillId="0" borderId="0" xfId="20" applyNumberFormat="1" applyFont="1" applyBorder="1" applyAlignment="1" applyProtection="1">
      <alignment vertical="center"/>
      <protection locked="0"/>
    </xf>
    <xf numFmtId="208" fontId="18" fillId="2" borderId="10" xfId="20" applyNumberFormat="1" applyFont="1" applyFill="1" applyBorder="1" applyAlignment="1" applyProtection="1">
      <alignment horizontal="center" vertical="center"/>
      <protection/>
    </xf>
    <xf numFmtId="208" fontId="23" fillId="2" borderId="11" xfId="20" applyNumberFormat="1" applyFont="1" applyFill="1" applyBorder="1" applyAlignment="1" applyProtection="1">
      <alignment horizontal="right" vertical="center"/>
      <protection/>
    </xf>
    <xf numFmtId="208" fontId="23" fillId="2" borderId="2" xfId="20" applyNumberFormat="1" applyFont="1" applyFill="1" applyBorder="1" applyAlignment="1" applyProtection="1">
      <alignment horizontal="right" vertical="center"/>
      <protection/>
    </xf>
    <xf numFmtId="208" fontId="23" fillId="2" borderId="10" xfId="20" applyNumberFormat="1" applyFont="1" applyFill="1" applyBorder="1" applyAlignment="1" applyProtection="1">
      <alignment horizontal="right" vertical="center"/>
      <protection/>
    </xf>
    <xf numFmtId="208" fontId="23" fillId="2" borderId="11" xfId="27" applyNumberFormat="1" applyFont="1" applyFill="1" applyBorder="1" applyAlignment="1" applyProtection="1">
      <alignment horizontal="right" vertical="center"/>
      <protection/>
    </xf>
    <xf numFmtId="208" fontId="23" fillId="2" borderId="12" xfId="20" applyNumberFormat="1" applyFont="1" applyFill="1" applyBorder="1" applyAlignment="1" applyProtection="1">
      <alignment horizontal="right" vertical="center"/>
      <protection/>
    </xf>
    <xf numFmtId="0" fontId="24" fillId="2" borderId="0" xfId="20" applyFont="1" applyFill="1" applyAlignment="1" applyProtection="1">
      <alignment vertical="center"/>
      <protection/>
    </xf>
    <xf numFmtId="0" fontId="8" fillId="2" borderId="0" xfId="20" applyFont="1" applyFill="1" applyProtection="1">
      <alignment/>
      <protection/>
    </xf>
    <xf numFmtId="0" fontId="8" fillId="2" borderId="0" xfId="20" applyFont="1" applyFill="1" applyBorder="1" applyProtection="1">
      <alignment/>
      <protection/>
    </xf>
    <xf numFmtId="0" fontId="24" fillId="2" borderId="0" xfId="20" applyFont="1" applyFill="1" applyAlignment="1" applyProtection="1">
      <alignment vertical="center"/>
      <protection locked="0"/>
    </xf>
    <xf numFmtId="0" fontId="8" fillId="2" borderId="0" xfId="20" applyFont="1" applyFill="1" applyProtection="1">
      <alignment/>
      <protection locked="0"/>
    </xf>
    <xf numFmtId="0" fontId="8" fillId="2" borderId="0" xfId="20" applyFont="1" applyFill="1" applyBorder="1" applyProtection="1">
      <alignment/>
      <protection locked="0"/>
    </xf>
    <xf numFmtId="0" fontId="8" fillId="2" borderId="0" xfId="20" applyFont="1" applyFill="1" applyAlignment="1" applyProtection="1">
      <alignment vertical="center"/>
      <protection locked="0"/>
    </xf>
    <xf numFmtId="211" fontId="21" fillId="2" borderId="7" xfId="21" applyNumberFormat="1" applyFont="1" applyFill="1" applyBorder="1" applyAlignment="1" applyProtection="1">
      <alignment horizontal="right" vertical="center"/>
      <protection locked="0"/>
    </xf>
    <xf numFmtId="211" fontId="21" fillId="2" borderId="9" xfId="20" applyNumberFormat="1" applyFont="1" applyFill="1" applyBorder="1" applyAlignment="1" applyProtection="1">
      <alignment horizontal="right" vertical="center"/>
      <protection/>
    </xf>
    <xf numFmtId="211" fontId="21" fillId="2" borderId="8" xfId="27" applyNumberFormat="1" applyFont="1" applyFill="1" applyBorder="1" applyAlignment="1" applyProtection="1">
      <alignment horizontal="right" vertical="center"/>
      <protection/>
    </xf>
    <xf numFmtId="211" fontId="21" fillId="0" borderId="8" xfId="20" applyNumberFormat="1" applyFont="1" applyBorder="1" applyAlignment="1" applyProtection="1">
      <alignment vertical="center"/>
      <protection locked="0"/>
    </xf>
    <xf numFmtId="208" fontId="25" fillId="2" borderId="7" xfId="21" applyNumberFormat="1" applyFont="1" applyFill="1" applyBorder="1" applyAlignment="1" applyProtection="1">
      <alignment horizontal="right" vertical="center"/>
      <protection locked="0"/>
    </xf>
    <xf numFmtId="208" fontId="25" fillId="2" borderId="0" xfId="21" applyNumberFormat="1" applyFont="1" applyFill="1" applyBorder="1" applyAlignment="1" applyProtection="1">
      <alignment horizontal="right" vertical="center"/>
      <protection locked="0"/>
    </xf>
    <xf numFmtId="0" fontId="26" fillId="2" borderId="0" xfId="20" applyFont="1" applyFill="1" applyBorder="1" applyAlignment="1" applyProtection="1">
      <alignment horizontal="right" vertical="center"/>
      <protection/>
    </xf>
    <xf numFmtId="0" fontId="26" fillId="2" borderId="0" xfId="20" applyFont="1" applyFill="1" applyBorder="1" applyAlignment="1" applyProtection="1">
      <alignment vertical="center"/>
      <protection/>
    </xf>
    <xf numFmtId="41" fontId="15" fillId="2" borderId="0" xfId="25" applyFont="1" applyFill="1" applyBorder="1" applyAlignment="1" applyProtection="1">
      <alignment horizontal="right" vertical="center"/>
      <protection/>
    </xf>
    <xf numFmtId="0" fontId="16" fillId="2" borderId="13" xfId="20" applyFont="1" applyFill="1" applyBorder="1" applyAlignment="1" applyProtection="1">
      <alignment horizontal="center" vertical="center"/>
      <protection/>
    </xf>
    <xf numFmtId="0" fontId="20" fillId="2" borderId="14" xfId="20" applyFont="1" applyFill="1" applyBorder="1" applyAlignment="1" applyProtection="1">
      <alignment horizontal="center" vertical="center"/>
      <protection/>
    </xf>
    <xf numFmtId="0" fontId="19" fillId="2" borderId="15" xfId="20" applyFont="1" applyFill="1" applyBorder="1" applyAlignment="1" applyProtection="1">
      <alignment horizontal="distributed" vertical="center" indent="6"/>
      <protection/>
    </xf>
    <xf numFmtId="0" fontId="19" fillId="2" borderId="16" xfId="20" applyFont="1" applyFill="1" applyBorder="1" applyAlignment="1" applyProtection="1">
      <alignment horizontal="distributed" vertical="center" indent="6"/>
      <protection/>
    </xf>
    <xf numFmtId="0" fontId="8" fillId="2" borderId="0" xfId="19" applyFont="1" applyFill="1" applyAlignment="1" applyProtection="1">
      <alignment vertical="center"/>
      <protection/>
    </xf>
    <xf numFmtId="0" fontId="8" fillId="2" borderId="0" xfId="19" applyFont="1" applyFill="1" applyBorder="1" applyAlignment="1" applyProtection="1">
      <alignment vertical="center"/>
      <protection/>
    </xf>
    <xf numFmtId="0" fontId="13" fillId="2" borderId="0" xfId="19" applyFont="1" applyFill="1" applyBorder="1" applyAlignment="1" applyProtection="1">
      <alignment horizontal="right" vertical="center"/>
      <protection/>
    </xf>
    <xf numFmtId="0" fontId="26" fillId="2" borderId="0" xfId="19" applyFont="1" applyFill="1" applyBorder="1" applyAlignment="1" applyProtection="1">
      <alignment horizontal="right" vertical="center"/>
      <protection/>
    </xf>
    <xf numFmtId="0" fontId="26" fillId="2" borderId="0" xfId="19" applyFont="1" applyFill="1" applyBorder="1" applyAlignment="1" applyProtection="1">
      <alignment vertical="center"/>
      <protection/>
    </xf>
    <xf numFmtId="0" fontId="13" fillId="2" borderId="0" xfId="19" applyFont="1" applyFill="1" applyBorder="1" applyAlignment="1" applyProtection="1">
      <alignment horizontal="left" vertical="center"/>
      <protection/>
    </xf>
    <xf numFmtId="0" fontId="13" fillId="2" borderId="0" xfId="19" applyFont="1" applyFill="1" applyBorder="1" applyAlignment="1" applyProtection="1">
      <alignment horizontal="center" vertical="center"/>
      <protection/>
    </xf>
    <xf numFmtId="41" fontId="14" fillId="2" borderId="0" xfId="24" applyFont="1" applyFill="1" applyBorder="1" applyAlignment="1" applyProtection="1">
      <alignment horizontal="right" vertical="center"/>
      <protection/>
    </xf>
    <xf numFmtId="41" fontId="15" fillId="2" borderId="0" xfId="24" applyFont="1" applyFill="1" applyBorder="1" applyAlignment="1" applyProtection="1">
      <alignment horizontal="right" vertical="center"/>
      <protection/>
    </xf>
    <xf numFmtId="41" fontId="15" fillId="2" borderId="0" xfId="24" applyFont="1" applyFill="1" applyAlignment="1" applyProtection="1">
      <alignment horizontal="left" vertical="center"/>
      <protection/>
    </xf>
    <xf numFmtId="0" fontId="16" fillId="2" borderId="0" xfId="19" applyFont="1" applyFill="1" applyBorder="1" applyAlignment="1" applyProtection="1">
      <alignment horizontal="left" vertical="center"/>
      <protection/>
    </xf>
    <xf numFmtId="0" fontId="16" fillId="2" borderId="0" xfId="19" applyFont="1" applyFill="1" applyBorder="1" applyAlignment="1" applyProtection="1">
      <alignment horizontal="right" vertical="center"/>
      <protection/>
    </xf>
    <xf numFmtId="0" fontId="16" fillId="2" borderId="2" xfId="19" applyFont="1" applyFill="1" applyBorder="1" applyAlignment="1" applyProtection="1">
      <alignment horizontal="right" vertical="center"/>
      <protection/>
    </xf>
    <xf numFmtId="0" fontId="16" fillId="2" borderId="2" xfId="19" applyFont="1" applyFill="1" applyBorder="1" applyAlignment="1" applyProtection="1">
      <alignment horizontal="left" vertical="center"/>
      <protection/>
    </xf>
    <xf numFmtId="0" fontId="17" fillId="2" borderId="0" xfId="19" applyFont="1" applyFill="1" applyBorder="1" applyAlignment="1" applyProtection="1">
      <alignment horizontal="left" vertical="center"/>
      <protection/>
    </xf>
    <xf numFmtId="0" fontId="16" fillId="2" borderId="0" xfId="19" applyFont="1" applyFill="1" applyBorder="1" applyAlignment="1" applyProtection="1">
      <alignment horizontal="center" vertical="center"/>
      <protection/>
    </xf>
    <xf numFmtId="0" fontId="18" fillId="2" borderId="0" xfId="19" applyFont="1" applyFill="1" applyBorder="1" applyAlignment="1" applyProtection="1">
      <alignment horizontal="right"/>
      <protection/>
    </xf>
    <xf numFmtId="0" fontId="16" fillId="2" borderId="13" xfId="19" applyFont="1" applyFill="1" applyBorder="1" applyAlignment="1" applyProtection="1">
      <alignment horizontal="center" vertical="center"/>
      <protection/>
    </xf>
    <xf numFmtId="0" fontId="19" fillId="2" borderId="15" xfId="19" applyFont="1" applyFill="1" applyBorder="1" applyAlignment="1" applyProtection="1">
      <alignment horizontal="distributed" vertical="center" indent="6"/>
      <protection/>
    </xf>
    <xf numFmtId="0" fontId="19" fillId="2" borderId="16" xfId="19" applyFont="1" applyFill="1" applyBorder="1" applyAlignment="1" applyProtection="1">
      <alignment horizontal="distributed" vertical="center" indent="6"/>
      <protection/>
    </xf>
    <xf numFmtId="0" fontId="20" fillId="2" borderId="14" xfId="19" applyFont="1" applyFill="1" applyBorder="1" applyAlignment="1" applyProtection="1">
      <alignment horizontal="center" vertical="center"/>
      <protection/>
    </xf>
    <xf numFmtId="0" fontId="18" fillId="2" borderId="1" xfId="19" applyFont="1" applyFill="1" applyBorder="1" applyAlignment="1" applyProtection="1">
      <alignment horizontal="distributed" vertical="center"/>
      <protection/>
    </xf>
    <xf numFmtId="0" fontId="18" fillId="2" borderId="1" xfId="19" applyFont="1" applyFill="1" applyBorder="1" applyAlignment="1" applyProtection="1">
      <alignment horizontal="distributed" vertical="center" wrapText="1"/>
      <protection/>
    </xf>
    <xf numFmtId="0" fontId="18" fillId="2" borderId="3" xfId="19" applyFont="1" applyFill="1" applyBorder="1" applyAlignment="1" applyProtection="1">
      <alignment horizontal="distributed" vertical="center" wrapText="1"/>
      <protection/>
    </xf>
    <xf numFmtId="0" fontId="18" fillId="2" borderId="4" xfId="19" applyFont="1" applyFill="1" applyBorder="1" applyAlignment="1" applyProtection="1">
      <alignment horizontal="distributed" vertical="center" wrapText="1"/>
      <protection/>
    </xf>
    <xf numFmtId="0" fontId="18" fillId="2" borderId="5" xfId="19" applyFont="1" applyFill="1" applyBorder="1" applyAlignment="1" applyProtection="1">
      <alignment horizontal="distributed" vertical="center"/>
      <protection/>
    </xf>
    <xf numFmtId="0" fontId="18" fillId="2" borderId="3" xfId="19" applyFont="1" applyFill="1" applyBorder="1" applyAlignment="1" applyProtection="1">
      <alignment horizontal="distributed" vertical="center"/>
      <protection/>
    </xf>
    <xf numFmtId="0" fontId="8" fillId="2" borderId="6" xfId="19" applyFont="1" applyFill="1" applyBorder="1" applyAlignment="1" applyProtection="1">
      <alignment vertical="center"/>
      <protection/>
    </xf>
    <xf numFmtId="0" fontId="18" fillId="2" borderId="7" xfId="19" applyFont="1" applyFill="1" applyBorder="1" applyAlignment="1" applyProtection="1">
      <alignment vertical="center" wrapText="1"/>
      <protection/>
    </xf>
    <xf numFmtId="208" fontId="21" fillId="0" borderId="8" xfId="19" applyNumberFormat="1" applyFont="1" applyBorder="1" applyAlignment="1" applyProtection="1">
      <alignment vertical="center"/>
      <protection locked="0"/>
    </xf>
    <xf numFmtId="208" fontId="21" fillId="2" borderId="8" xfId="26" applyNumberFormat="1" applyFont="1" applyFill="1" applyBorder="1" applyAlignment="1" applyProtection="1">
      <alignment horizontal="right" vertical="center"/>
      <protection/>
    </xf>
    <xf numFmtId="208" fontId="21" fillId="2" borderId="9" xfId="19" applyNumberFormat="1" applyFont="1" applyFill="1" applyBorder="1" applyAlignment="1" applyProtection="1">
      <alignment horizontal="right" vertical="center"/>
      <protection/>
    </xf>
    <xf numFmtId="211" fontId="21" fillId="2" borderId="8" xfId="26" applyNumberFormat="1" applyFont="1" applyFill="1" applyBorder="1" applyAlignment="1" applyProtection="1">
      <alignment horizontal="right" vertical="center"/>
      <protection/>
    </xf>
    <xf numFmtId="211" fontId="21" fillId="2" borderId="9" xfId="19" applyNumberFormat="1" applyFont="1" applyFill="1" applyBorder="1" applyAlignment="1" applyProtection="1">
      <alignment horizontal="right" vertical="center"/>
      <protection/>
    </xf>
    <xf numFmtId="208" fontId="21" fillId="0" borderId="9" xfId="19" applyNumberFormat="1" applyFont="1" applyBorder="1" applyAlignment="1" applyProtection="1">
      <alignment vertical="center"/>
      <protection locked="0"/>
    </xf>
    <xf numFmtId="208" fontId="21" fillId="0" borderId="7" xfId="19" applyNumberFormat="1" applyFont="1" applyBorder="1" applyAlignment="1" applyProtection="1">
      <alignment vertical="center"/>
      <protection locked="0"/>
    </xf>
    <xf numFmtId="211" fontId="21" fillId="0" borderId="8" xfId="19" applyNumberFormat="1" applyFont="1" applyBorder="1" applyAlignment="1" applyProtection="1">
      <alignment vertical="center"/>
      <protection locked="0"/>
    </xf>
    <xf numFmtId="0" fontId="22" fillId="2" borderId="7" xfId="19" applyFont="1" applyFill="1" applyBorder="1" applyAlignment="1" applyProtection="1">
      <alignment vertical="center" wrapText="1"/>
      <protection/>
    </xf>
    <xf numFmtId="208" fontId="21" fillId="0" borderId="8" xfId="19" applyNumberFormat="1" applyFont="1" applyFill="1" applyBorder="1" applyAlignment="1" applyProtection="1">
      <alignment vertical="center"/>
      <protection locked="0"/>
    </xf>
    <xf numFmtId="208" fontId="21" fillId="0" borderId="0" xfId="19" applyNumberFormat="1" applyFont="1" applyBorder="1" applyAlignment="1" applyProtection="1">
      <alignment vertical="center"/>
      <protection locked="0"/>
    </xf>
    <xf numFmtId="208" fontId="18" fillId="2" borderId="10" xfId="19" applyNumberFormat="1" applyFont="1" applyFill="1" applyBorder="1" applyAlignment="1" applyProtection="1">
      <alignment horizontal="center" vertical="center"/>
      <protection/>
    </xf>
    <xf numFmtId="208" fontId="23" fillId="2" borderId="11" xfId="19" applyNumberFormat="1" applyFont="1" applyFill="1" applyBorder="1" applyAlignment="1" applyProtection="1">
      <alignment horizontal="right" vertical="center"/>
      <protection/>
    </xf>
    <xf numFmtId="208" fontId="23" fillId="2" borderId="2" xfId="19" applyNumberFormat="1" applyFont="1" applyFill="1" applyBorder="1" applyAlignment="1" applyProtection="1">
      <alignment horizontal="right" vertical="center"/>
      <protection/>
    </xf>
    <xf numFmtId="208" fontId="23" fillId="2" borderId="10" xfId="19" applyNumberFormat="1" applyFont="1" applyFill="1" applyBorder="1" applyAlignment="1" applyProtection="1">
      <alignment horizontal="right" vertical="center"/>
      <protection/>
    </xf>
    <xf numFmtId="208" fontId="23" fillId="2" borderId="11" xfId="26" applyNumberFormat="1" applyFont="1" applyFill="1" applyBorder="1" applyAlignment="1" applyProtection="1">
      <alignment horizontal="right" vertical="center"/>
      <protection/>
    </xf>
    <xf numFmtId="208" fontId="23" fillId="2" borderId="12" xfId="19" applyNumberFormat="1" applyFont="1" applyFill="1" applyBorder="1" applyAlignment="1" applyProtection="1">
      <alignment horizontal="right" vertical="center"/>
      <protection/>
    </xf>
    <xf numFmtId="0" fontId="24" fillId="2" borderId="0" xfId="19" applyFont="1" applyFill="1" applyAlignment="1" applyProtection="1">
      <alignment vertical="center"/>
      <protection/>
    </xf>
    <xf numFmtId="0" fontId="8" fillId="2" borderId="0" xfId="19" applyFont="1" applyFill="1" applyProtection="1">
      <alignment/>
      <protection/>
    </xf>
    <xf numFmtId="0" fontId="8" fillId="2" borderId="0" xfId="19" applyFont="1" applyFill="1" applyBorder="1" applyProtection="1">
      <alignment/>
      <protection/>
    </xf>
    <xf numFmtId="0" fontId="24" fillId="2" borderId="0" xfId="19" applyFont="1" applyFill="1" applyAlignment="1" applyProtection="1">
      <alignment vertical="center"/>
      <protection locked="0"/>
    </xf>
    <xf numFmtId="0" fontId="8" fillId="2" borderId="0" xfId="19" applyFont="1" applyFill="1" applyProtection="1">
      <alignment/>
      <protection locked="0"/>
    </xf>
    <xf numFmtId="0" fontId="8" fillId="2" borderId="0" xfId="19" applyFont="1" applyFill="1" applyBorder="1" applyProtection="1">
      <alignment/>
      <protection locked="0"/>
    </xf>
    <xf numFmtId="0" fontId="8" fillId="2" borderId="0" xfId="19" applyFont="1" applyFill="1" applyAlignment="1" applyProtection="1">
      <alignment vertical="center"/>
      <protection locked="0"/>
    </xf>
  </cellXfs>
  <cellStyles count="21">
    <cellStyle name="Normal" xfId="0"/>
    <cellStyle name="eng" xfId="15"/>
    <cellStyle name="lu" xfId="16"/>
    <cellStyle name="Normal - Style1" xfId="17"/>
    <cellStyle name="Normal_Basic Assumptions" xfId="18"/>
    <cellStyle name="一般_R04A" xfId="19"/>
    <cellStyle name="一般_R04B" xfId="20"/>
    <cellStyle name="一般_長期債務" xfId="21"/>
    <cellStyle name="Comma" xfId="22"/>
    <cellStyle name="Comma [0]" xfId="23"/>
    <cellStyle name="千分位[0]_R04A" xfId="24"/>
    <cellStyle name="千分位[0]_R04B" xfId="25"/>
    <cellStyle name="千分位_R04A" xfId="26"/>
    <cellStyle name="千分位_R04B" xfId="27"/>
    <cellStyle name="Followed Hyperlink" xfId="28"/>
    <cellStyle name="Percent" xfId="29"/>
    <cellStyle name="Currency" xfId="30"/>
    <cellStyle name="Currency [0]" xfId="31"/>
    <cellStyle name="貨幣[0]_A-DET07" xfId="32"/>
    <cellStyle name="Hyperlink" xfId="33"/>
    <cellStyle name="隨後的超連結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M103"/>
  <sheetViews>
    <sheetView tabSelected="1" view="pageBreakPreview" zoomScaleNormal="75" zoomScaleSheetLayoutView="100" workbookViewId="0" topLeftCell="A1">
      <selection activeCell="B2" sqref="B2"/>
    </sheetView>
  </sheetViews>
  <sheetFormatPr defaultColWidth="9.00390625" defaultRowHeight="15.75"/>
  <cols>
    <col min="1" max="1" width="27.50390625" style="46" customWidth="1"/>
    <col min="2" max="2" width="14.875" style="44" customWidth="1"/>
    <col min="3" max="4" width="14.25390625" style="44" customWidth="1"/>
    <col min="5" max="5" width="13.125" style="45" customWidth="1"/>
    <col min="6" max="6" width="14.625" style="44" customWidth="1"/>
    <col min="7" max="7" width="14.625" style="45" customWidth="1"/>
    <col min="8" max="8" width="13.25390625" style="44" customWidth="1"/>
    <col min="9" max="9" width="14.25390625" style="44" customWidth="1"/>
    <col min="10" max="10" width="12.625" style="44" customWidth="1"/>
    <col min="11" max="13" width="14.625" style="44" customWidth="1"/>
    <col min="14" max="14" width="49.75390625" style="44" bestFit="1" customWidth="1"/>
    <col min="15" max="15" width="22.125" style="44" customWidth="1"/>
    <col min="16" max="16" width="21.625" style="44" customWidth="1"/>
    <col min="17" max="18" width="16.50390625" style="44" customWidth="1"/>
    <col min="19" max="19" width="15.375" style="44" customWidth="1"/>
    <col min="20" max="20" width="16.50390625" style="44" customWidth="1"/>
    <col min="21" max="21" width="13.50390625" style="44" customWidth="1"/>
    <col min="22" max="22" width="18.625" style="44" customWidth="1"/>
    <col min="23" max="16384" width="8.875" style="44" customWidth="1"/>
  </cols>
  <sheetData>
    <row r="1" spans="5:7" s="1" customFormat="1" ht="18" customHeight="1">
      <c r="E1" s="2"/>
      <c r="G1" s="2"/>
    </row>
    <row r="2" spans="5:9" s="1" customFormat="1" ht="36" customHeight="1">
      <c r="E2" s="3"/>
      <c r="F2" s="53" t="s">
        <v>42</v>
      </c>
      <c r="G2" s="54" t="s">
        <v>43</v>
      </c>
      <c r="H2" s="4"/>
      <c r="I2" s="5"/>
    </row>
    <row r="3" spans="5:8" s="1" customFormat="1" ht="18" customHeight="1">
      <c r="E3" s="6"/>
      <c r="F3" s="55"/>
      <c r="G3" s="55"/>
      <c r="H3" s="7"/>
    </row>
    <row r="4" spans="1:13" s="1" customFormat="1" ht="31.5" customHeight="1" thickBot="1">
      <c r="A4" s="8"/>
      <c r="B4" s="8"/>
      <c r="E4" s="9"/>
      <c r="F4" s="10" t="s">
        <v>14</v>
      </c>
      <c r="G4" s="11" t="s">
        <v>15</v>
      </c>
      <c r="H4" s="12"/>
      <c r="I4" s="13"/>
      <c r="J4" s="8"/>
      <c r="K4" s="8"/>
      <c r="L4" s="8"/>
      <c r="M4" s="14" t="s">
        <v>0</v>
      </c>
    </row>
    <row r="5" spans="1:13" s="1" customFormat="1" ht="31.5" customHeight="1">
      <c r="A5" s="56" t="s">
        <v>16</v>
      </c>
      <c r="B5" s="58" t="s">
        <v>17</v>
      </c>
      <c r="C5" s="59"/>
      <c r="D5" s="59"/>
      <c r="E5" s="59"/>
      <c r="F5" s="59"/>
      <c r="G5" s="59" t="s">
        <v>17</v>
      </c>
      <c r="H5" s="59"/>
      <c r="I5" s="59"/>
      <c r="J5" s="59"/>
      <c r="K5" s="59"/>
      <c r="L5" s="59"/>
      <c r="M5" s="59"/>
    </row>
    <row r="6" spans="1:13" s="21" customFormat="1" ht="33" customHeight="1">
      <c r="A6" s="57"/>
      <c r="B6" s="15" t="s">
        <v>1</v>
      </c>
      <c r="C6" s="16" t="s">
        <v>2</v>
      </c>
      <c r="D6" s="16" t="s">
        <v>3</v>
      </c>
      <c r="E6" s="15" t="s">
        <v>4</v>
      </c>
      <c r="F6" s="17" t="s">
        <v>5</v>
      </c>
      <c r="G6" s="18" t="s">
        <v>6</v>
      </c>
      <c r="H6" s="15" t="s">
        <v>7</v>
      </c>
      <c r="I6" s="15" t="s">
        <v>8</v>
      </c>
      <c r="J6" s="15" t="s">
        <v>9</v>
      </c>
      <c r="K6" s="19" t="s">
        <v>10</v>
      </c>
      <c r="L6" s="16" t="s">
        <v>18</v>
      </c>
      <c r="M6" s="20" t="s">
        <v>11</v>
      </c>
    </row>
    <row r="7" spans="1:13" s="1" customFormat="1" ht="26.25" customHeight="1">
      <c r="A7" s="22" t="s">
        <v>19</v>
      </c>
      <c r="B7" s="23">
        <v>720000</v>
      </c>
      <c r="C7" s="24">
        <v>16223000</v>
      </c>
      <c r="D7" s="24">
        <v>973000</v>
      </c>
      <c r="E7" s="23"/>
      <c r="F7" s="25">
        <v>2003000</v>
      </c>
      <c r="G7" s="24">
        <v>953000</v>
      </c>
      <c r="H7" s="23"/>
      <c r="I7" s="24">
        <v>1690000</v>
      </c>
      <c r="J7" s="23"/>
      <c r="K7" s="26">
        <f aca="true" t="shared" si="0" ref="K7:K30">SUM(B7:J7)</f>
        <v>22562000</v>
      </c>
      <c r="L7" s="24">
        <v>2675000</v>
      </c>
      <c r="M7" s="27">
        <f aca="true" t="shared" si="1" ref="M7:M30">SUM(K7:L7)</f>
        <v>25237000</v>
      </c>
    </row>
    <row r="8" spans="1:13" s="1" customFormat="1" ht="26.25" customHeight="1">
      <c r="A8" s="22" t="s">
        <v>20</v>
      </c>
      <c r="B8" s="28">
        <v>3034000</v>
      </c>
      <c r="C8" s="24">
        <v>29128000</v>
      </c>
      <c r="D8" s="24">
        <v>355000</v>
      </c>
      <c r="E8" s="23"/>
      <c r="F8" s="25">
        <v>4266000</v>
      </c>
      <c r="G8" s="24">
        <v>2041000</v>
      </c>
      <c r="H8" s="28"/>
      <c r="I8" s="24">
        <v>6001000</v>
      </c>
      <c r="J8" s="24"/>
      <c r="K8" s="26">
        <f t="shared" si="0"/>
        <v>44825000</v>
      </c>
      <c r="L8" s="24"/>
      <c r="M8" s="27">
        <f t="shared" si="1"/>
        <v>44825000</v>
      </c>
    </row>
    <row r="9" spans="1:13" s="1" customFormat="1" ht="26.25" customHeight="1">
      <c r="A9" s="22" t="s">
        <v>21</v>
      </c>
      <c r="B9" s="28"/>
      <c r="C9" s="24"/>
      <c r="D9" s="24"/>
      <c r="E9" s="23"/>
      <c r="F9" s="25"/>
      <c r="G9" s="24"/>
      <c r="H9" s="28"/>
      <c r="I9" s="24"/>
      <c r="J9" s="24"/>
      <c r="K9" s="47">
        <f t="shared" si="0"/>
        <v>0</v>
      </c>
      <c r="L9" s="47"/>
      <c r="M9" s="48">
        <f t="shared" si="1"/>
        <v>0</v>
      </c>
    </row>
    <row r="10" spans="1:13" s="1" customFormat="1" ht="26.25" customHeight="1">
      <c r="A10" s="22" t="s">
        <v>22</v>
      </c>
      <c r="B10" s="23"/>
      <c r="C10" s="23"/>
      <c r="D10" s="23"/>
      <c r="E10" s="23"/>
      <c r="F10" s="29"/>
      <c r="G10" s="30"/>
      <c r="H10" s="23"/>
      <c r="I10" s="23"/>
      <c r="J10" s="23"/>
      <c r="K10" s="49">
        <f t="shared" si="0"/>
        <v>0</v>
      </c>
      <c r="L10" s="50"/>
      <c r="M10" s="48">
        <f t="shared" si="1"/>
        <v>0</v>
      </c>
    </row>
    <row r="11" spans="1:13" s="1" customFormat="1" ht="26.25" customHeight="1">
      <c r="A11" s="22" t="s">
        <v>23</v>
      </c>
      <c r="B11" s="23">
        <v>60000</v>
      </c>
      <c r="C11" s="24"/>
      <c r="D11" s="24"/>
      <c r="E11" s="23"/>
      <c r="F11" s="25"/>
      <c r="G11" s="24"/>
      <c r="H11" s="23"/>
      <c r="I11" s="24"/>
      <c r="J11" s="23"/>
      <c r="K11" s="26">
        <f t="shared" si="0"/>
        <v>60000</v>
      </c>
      <c r="L11" s="23"/>
      <c r="M11" s="27">
        <f t="shared" si="1"/>
        <v>60000</v>
      </c>
    </row>
    <row r="12" spans="1:13" s="1" customFormat="1" ht="26.25" customHeight="1">
      <c r="A12" s="22" t="s">
        <v>24</v>
      </c>
      <c r="B12" s="24">
        <v>396000</v>
      </c>
      <c r="C12" s="51">
        <v>3049000</v>
      </c>
      <c r="D12" s="51">
        <v>43000</v>
      </c>
      <c r="E12" s="23"/>
      <c r="F12" s="52">
        <v>382000</v>
      </c>
      <c r="G12" s="51">
        <v>184000</v>
      </c>
      <c r="H12" s="23"/>
      <c r="I12" s="51">
        <v>405000</v>
      </c>
      <c r="J12" s="23"/>
      <c r="K12" s="26">
        <f t="shared" si="0"/>
        <v>4459000</v>
      </c>
      <c r="L12" s="23"/>
      <c r="M12" s="27">
        <f t="shared" si="1"/>
        <v>4459000</v>
      </c>
    </row>
    <row r="13" spans="1:13" s="1" customFormat="1" ht="26.25" customHeight="1">
      <c r="A13" s="22" t="s">
        <v>25</v>
      </c>
      <c r="B13" s="23">
        <v>29784074000</v>
      </c>
      <c r="C13" s="23">
        <v>100086000</v>
      </c>
      <c r="D13" s="23">
        <v>384137000</v>
      </c>
      <c r="E13" s="23">
        <v>42134000</v>
      </c>
      <c r="F13" s="29">
        <v>4448144000</v>
      </c>
      <c r="G13" s="30">
        <v>2188838000</v>
      </c>
      <c r="H13" s="23">
        <v>2466000</v>
      </c>
      <c r="I13" s="23">
        <v>3196758000</v>
      </c>
      <c r="J13" s="23">
        <v>274000</v>
      </c>
      <c r="K13" s="26">
        <f t="shared" si="0"/>
        <v>40146911000</v>
      </c>
      <c r="L13" s="23">
        <v>2062836000</v>
      </c>
      <c r="M13" s="27">
        <f t="shared" si="1"/>
        <v>42209747000</v>
      </c>
    </row>
    <row r="14" spans="1:13" s="1" customFormat="1" ht="26.25" customHeight="1">
      <c r="A14" s="22" t="s">
        <v>12</v>
      </c>
      <c r="B14" s="24">
        <v>2300370000</v>
      </c>
      <c r="C14" s="23">
        <v>355092000</v>
      </c>
      <c r="D14" s="24">
        <v>313295000</v>
      </c>
      <c r="E14" s="23"/>
      <c r="F14" s="25">
        <v>2193575000</v>
      </c>
      <c r="G14" s="24">
        <v>277499000</v>
      </c>
      <c r="H14" s="23"/>
      <c r="I14" s="24">
        <v>388186000</v>
      </c>
      <c r="J14" s="24">
        <v>106000</v>
      </c>
      <c r="K14" s="26">
        <f t="shared" si="0"/>
        <v>5828123000</v>
      </c>
      <c r="L14" s="24">
        <v>1049184000</v>
      </c>
      <c r="M14" s="27">
        <f t="shared" si="1"/>
        <v>6877307000</v>
      </c>
    </row>
    <row r="15" spans="1:13" s="1" customFormat="1" ht="26.25" customHeight="1">
      <c r="A15" s="22" t="s">
        <v>13</v>
      </c>
      <c r="B15" s="24">
        <v>985100000</v>
      </c>
      <c r="C15" s="24">
        <v>161388000</v>
      </c>
      <c r="D15" s="24">
        <v>90340000</v>
      </c>
      <c r="E15" s="23"/>
      <c r="F15" s="25">
        <v>1041821000</v>
      </c>
      <c r="G15" s="24">
        <v>99074000</v>
      </c>
      <c r="H15" s="28">
        <v>5784000</v>
      </c>
      <c r="I15" s="24">
        <v>153408000</v>
      </c>
      <c r="J15" s="24">
        <v>96000</v>
      </c>
      <c r="K15" s="26">
        <f t="shared" si="0"/>
        <v>2537011000</v>
      </c>
      <c r="L15" s="23">
        <v>156054000</v>
      </c>
      <c r="M15" s="27">
        <f t="shared" si="1"/>
        <v>2693065000</v>
      </c>
    </row>
    <row r="16" spans="1:13" s="1" customFormat="1" ht="26.25" customHeight="1">
      <c r="A16" s="22" t="s">
        <v>26</v>
      </c>
      <c r="B16" s="24">
        <v>101233000</v>
      </c>
      <c r="C16" s="24">
        <v>3631000</v>
      </c>
      <c r="D16" s="24">
        <v>4908000</v>
      </c>
      <c r="E16" s="23"/>
      <c r="F16" s="25">
        <v>168515000</v>
      </c>
      <c r="G16" s="24">
        <v>34606000</v>
      </c>
      <c r="H16" s="28"/>
      <c r="I16" s="24">
        <v>10714000</v>
      </c>
      <c r="J16" s="24">
        <v>6000</v>
      </c>
      <c r="K16" s="26">
        <f t="shared" si="0"/>
        <v>323613000</v>
      </c>
      <c r="L16" s="23"/>
      <c r="M16" s="27">
        <f t="shared" si="1"/>
        <v>323613000</v>
      </c>
    </row>
    <row r="17" spans="1:13" s="1" customFormat="1" ht="26.25" customHeight="1">
      <c r="A17" s="22" t="s">
        <v>27</v>
      </c>
      <c r="B17" s="24">
        <v>359671000</v>
      </c>
      <c r="C17" s="24">
        <v>99510000</v>
      </c>
      <c r="D17" s="24">
        <v>18099000</v>
      </c>
      <c r="E17" s="23"/>
      <c r="F17" s="25">
        <v>80754000</v>
      </c>
      <c r="G17" s="24">
        <v>31899000</v>
      </c>
      <c r="H17" s="28"/>
      <c r="I17" s="24">
        <v>67422000</v>
      </c>
      <c r="J17" s="24">
        <v>175000</v>
      </c>
      <c r="K17" s="26">
        <f t="shared" si="0"/>
        <v>657530000</v>
      </c>
      <c r="L17" s="23">
        <v>7403000</v>
      </c>
      <c r="M17" s="27">
        <f t="shared" si="1"/>
        <v>664933000</v>
      </c>
    </row>
    <row r="18" spans="1:13" s="1" customFormat="1" ht="26.25" customHeight="1">
      <c r="A18" s="22" t="s">
        <v>28</v>
      </c>
      <c r="B18" s="24">
        <v>4411966000</v>
      </c>
      <c r="C18" s="24">
        <v>16324000</v>
      </c>
      <c r="D18" s="24">
        <v>81598000</v>
      </c>
      <c r="E18" s="23">
        <v>2140000</v>
      </c>
      <c r="F18" s="25">
        <v>1113657000</v>
      </c>
      <c r="G18" s="24">
        <v>382013000</v>
      </c>
      <c r="H18" s="28"/>
      <c r="I18" s="24">
        <v>510612000</v>
      </c>
      <c r="J18" s="24">
        <v>361000</v>
      </c>
      <c r="K18" s="26">
        <f t="shared" si="0"/>
        <v>6518671000</v>
      </c>
      <c r="L18" s="23">
        <v>127388000</v>
      </c>
      <c r="M18" s="27">
        <f t="shared" si="1"/>
        <v>6646059000</v>
      </c>
    </row>
    <row r="19" spans="1:13" s="2" customFormat="1" ht="26.25" customHeight="1">
      <c r="A19" s="22" t="s">
        <v>29</v>
      </c>
      <c r="B19" s="24">
        <v>30000</v>
      </c>
      <c r="C19" s="24">
        <v>5461000</v>
      </c>
      <c r="D19" s="24">
        <v>109000</v>
      </c>
      <c r="E19" s="23"/>
      <c r="F19" s="25">
        <v>681000</v>
      </c>
      <c r="G19" s="24">
        <v>623000</v>
      </c>
      <c r="H19" s="23"/>
      <c r="I19" s="24">
        <v>811000</v>
      </c>
      <c r="J19" s="23"/>
      <c r="K19" s="26">
        <f t="shared" si="0"/>
        <v>7715000</v>
      </c>
      <c r="L19" s="23">
        <v>314000</v>
      </c>
      <c r="M19" s="27">
        <f t="shared" si="1"/>
        <v>8029000</v>
      </c>
    </row>
    <row r="20" spans="1:13" s="1" customFormat="1" ht="26.25" customHeight="1">
      <c r="A20" s="22" t="s">
        <v>30</v>
      </c>
      <c r="B20" s="24">
        <v>139806000</v>
      </c>
      <c r="C20" s="24">
        <v>586724000</v>
      </c>
      <c r="D20" s="24">
        <v>25264000</v>
      </c>
      <c r="E20" s="28">
        <v>15893000</v>
      </c>
      <c r="F20" s="25">
        <v>180095000</v>
      </c>
      <c r="G20" s="24">
        <v>61487000</v>
      </c>
      <c r="H20" s="23"/>
      <c r="I20" s="24">
        <v>108722000</v>
      </c>
      <c r="J20" s="24">
        <v>53000</v>
      </c>
      <c r="K20" s="26">
        <f t="shared" si="0"/>
        <v>1118044000</v>
      </c>
      <c r="L20" s="24">
        <v>72000</v>
      </c>
      <c r="M20" s="27">
        <f t="shared" si="1"/>
        <v>1118116000</v>
      </c>
    </row>
    <row r="21" spans="1:13" s="1" customFormat="1" ht="26.25" customHeight="1">
      <c r="A21" s="22" t="s">
        <v>31</v>
      </c>
      <c r="B21" s="24">
        <v>225811000</v>
      </c>
      <c r="C21" s="24">
        <v>16597000</v>
      </c>
      <c r="D21" s="24">
        <v>32970000</v>
      </c>
      <c r="E21" s="23"/>
      <c r="F21" s="25">
        <v>58670000</v>
      </c>
      <c r="G21" s="24">
        <v>112835000</v>
      </c>
      <c r="H21" s="23"/>
      <c r="I21" s="24">
        <v>90892000</v>
      </c>
      <c r="J21" s="24">
        <v>19000</v>
      </c>
      <c r="K21" s="26">
        <f t="shared" si="0"/>
        <v>537794000</v>
      </c>
      <c r="L21" s="23"/>
      <c r="M21" s="27">
        <f t="shared" si="1"/>
        <v>537794000</v>
      </c>
    </row>
    <row r="22" spans="1:13" s="1" customFormat="1" ht="26.25" customHeight="1">
      <c r="A22" s="22" t="s">
        <v>32</v>
      </c>
      <c r="B22" s="24">
        <v>3400307000</v>
      </c>
      <c r="C22" s="24">
        <v>492283000</v>
      </c>
      <c r="D22" s="24">
        <v>749848000</v>
      </c>
      <c r="E22" s="28">
        <v>44410000</v>
      </c>
      <c r="F22" s="25">
        <v>933699000</v>
      </c>
      <c r="G22" s="24">
        <v>877427000</v>
      </c>
      <c r="H22" s="28">
        <v>4713000</v>
      </c>
      <c r="I22" s="24">
        <v>627618000</v>
      </c>
      <c r="J22" s="24">
        <v>72000</v>
      </c>
      <c r="K22" s="26">
        <f t="shared" si="0"/>
        <v>7130377000</v>
      </c>
      <c r="L22" s="24">
        <v>70862000</v>
      </c>
      <c r="M22" s="27">
        <f t="shared" si="1"/>
        <v>7201239000</v>
      </c>
    </row>
    <row r="23" spans="1:13" s="1" customFormat="1" ht="26.25" customHeight="1">
      <c r="A23" s="22" t="s">
        <v>33</v>
      </c>
      <c r="B23" s="24">
        <v>81682000</v>
      </c>
      <c r="C23" s="24"/>
      <c r="D23" s="24">
        <v>6117000</v>
      </c>
      <c r="E23" s="28">
        <v>2615000</v>
      </c>
      <c r="F23" s="25">
        <v>23735000</v>
      </c>
      <c r="G23" s="24">
        <v>158827000</v>
      </c>
      <c r="H23" s="28"/>
      <c r="I23" s="24">
        <v>13683000</v>
      </c>
      <c r="J23" s="24">
        <v>2000</v>
      </c>
      <c r="K23" s="26">
        <f t="shared" si="0"/>
        <v>286661000</v>
      </c>
      <c r="L23" s="23">
        <v>156000</v>
      </c>
      <c r="M23" s="27">
        <f t="shared" si="1"/>
        <v>286817000</v>
      </c>
    </row>
    <row r="24" spans="1:13" s="1" customFormat="1" ht="26.25" customHeight="1">
      <c r="A24" s="22" t="s">
        <v>34</v>
      </c>
      <c r="B24" s="24">
        <v>6753414000</v>
      </c>
      <c r="C24" s="24">
        <v>1088957000</v>
      </c>
      <c r="D24" s="24">
        <v>502865000</v>
      </c>
      <c r="E24" s="28">
        <v>73224000</v>
      </c>
      <c r="F24" s="25">
        <v>5987875000</v>
      </c>
      <c r="G24" s="24">
        <v>2049391000</v>
      </c>
      <c r="H24" s="23">
        <v>1300000</v>
      </c>
      <c r="I24" s="24">
        <v>1151672000</v>
      </c>
      <c r="J24" s="24">
        <v>577000</v>
      </c>
      <c r="K24" s="26">
        <f t="shared" si="0"/>
        <v>17609275000</v>
      </c>
      <c r="L24" s="23"/>
      <c r="M24" s="27">
        <f t="shared" si="1"/>
        <v>17609275000</v>
      </c>
    </row>
    <row r="25" spans="1:13" s="1" customFormat="1" ht="26.25" customHeight="1">
      <c r="A25" s="22" t="s">
        <v>35</v>
      </c>
      <c r="B25" s="24">
        <v>192232000</v>
      </c>
      <c r="C25" s="24">
        <v>10782000</v>
      </c>
      <c r="D25" s="24">
        <v>53441000</v>
      </c>
      <c r="E25" s="23"/>
      <c r="F25" s="25">
        <v>37967000</v>
      </c>
      <c r="G25" s="24">
        <v>23765000</v>
      </c>
      <c r="H25" s="23"/>
      <c r="I25" s="24">
        <v>26487000</v>
      </c>
      <c r="J25" s="24">
        <v>3000</v>
      </c>
      <c r="K25" s="26">
        <f t="shared" si="0"/>
        <v>344677000</v>
      </c>
      <c r="L25" s="23"/>
      <c r="M25" s="27">
        <f t="shared" si="1"/>
        <v>344677000</v>
      </c>
    </row>
    <row r="26" spans="1:13" s="1" customFormat="1" ht="26.25" customHeight="1">
      <c r="A26" s="22" t="s">
        <v>36</v>
      </c>
      <c r="B26" s="24">
        <v>1944000</v>
      </c>
      <c r="C26" s="24"/>
      <c r="D26" s="24">
        <v>118000</v>
      </c>
      <c r="E26" s="28"/>
      <c r="F26" s="25">
        <v>569000</v>
      </c>
      <c r="G26" s="24">
        <v>553000</v>
      </c>
      <c r="H26" s="23"/>
      <c r="I26" s="24">
        <v>385000</v>
      </c>
      <c r="J26" s="24"/>
      <c r="K26" s="26">
        <f t="shared" si="0"/>
        <v>3569000</v>
      </c>
      <c r="L26" s="24">
        <v>764000</v>
      </c>
      <c r="M26" s="27">
        <f t="shared" si="1"/>
        <v>4333000</v>
      </c>
    </row>
    <row r="27" spans="1:13" s="1" customFormat="1" ht="26.25" customHeight="1">
      <c r="A27" s="22" t="s">
        <v>37</v>
      </c>
      <c r="B27" s="24">
        <v>3520272000</v>
      </c>
      <c r="C27" s="24">
        <v>150616000</v>
      </c>
      <c r="D27" s="24">
        <v>240604000</v>
      </c>
      <c r="E27" s="28">
        <v>22132000</v>
      </c>
      <c r="F27" s="25">
        <v>4973560000</v>
      </c>
      <c r="G27" s="24">
        <v>1116943000</v>
      </c>
      <c r="H27" s="28"/>
      <c r="I27" s="24">
        <v>432447000</v>
      </c>
      <c r="J27" s="24">
        <v>295000</v>
      </c>
      <c r="K27" s="26">
        <f t="shared" si="0"/>
        <v>10456869000</v>
      </c>
      <c r="L27" s="23"/>
      <c r="M27" s="27">
        <f t="shared" si="1"/>
        <v>10456869000</v>
      </c>
    </row>
    <row r="28" spans="1:13" s="1" customFormat="1" ht="26.25" customHeight="1">
      <c r="A28" s="31" t="s">
        <v>38</v>
      </c>
      <c r="B28" s="24">
        <v>16466000</v>
      </c>
      <c r="C28" s="23"/>
      <c r="D28" s="24">
        <v>1390000</v>
      </c>
      <c r="E28" s="32"/>
      <c r="F28" s="25">
        <v>3490000</v>
      </c>
      <c r="G28" s="24">
        <v>2224000</v>
      </c>
      <c r="H28" s="23"/>
      <c r="I28" s="24">
        <v>2384000</v>
      </c>
      <c r="J28" s="24">
        <v>5000</v>
      </c>
      <c r="K28" s="26">
        <f t="shared" si="0"/>
        <v>25959000</v>
      </c>
      <c r="L28" s="23"/>
      <c r="M28" s="27">
        <f t="shared" si="1"/>
        <v>25959000</v>
      </c>
    </row>
    <row r="29" spans="1:13" s="1" customFormat="1" ht="26.25" customHeight="1">
      <c r="A29" s="22" t="s">
        <v>39</v>
      </c>
      <c r="B29" s="24">
        <v>40000</v>
      </c>
      <c r="C29" s="24">
        <v>2376000</v>
      </c>
      <c r="D29" s="24">
        <v>10000</v>
      </c>
      <c r="E29" s="23"/>
      <c r="F29" s="25">
        <v>299000</v>
      </c>
      <c r="G29" s="24">
        <v>144000</v>
      </c>
      <c r="H29" s="23"/>
      <c r="I29" s="24">
        <v>301000</v>
      </c>
      <c r="J29" s="23"/>
      <c r="K29" s="26">
        <f t="shared" si="0"/>
        <v>3170000</v>
      </c>
      <c r="L29" s="23"/>
      <c r="M29" s="27">
        <f t="shared" si="1"/>
        <v>3170000</v>
      </c>
    </row>
    <row r="30" spans="1:13" s="1" customFormat="1" ht="26.25" customHeight="1">
      <c r="A30" s="22" t="s">
        <v>40</v>
      </c>
      <c r="B30" s="23">
        <v>540000</v>
      </c>
      <c r="C30" s="23"/>
      <c r="D30" s="23"/>
      <c r="E30" s="23"/>
      <c r="F30" s="29"/>
      <c r="G30" s="30"/>
      <c r="H30" s="23"/>
      <c r="I30" s="23"/>
      <c r="J30" s="23"/>
      <c r="K30" s="26">
        <f t="shared" si="0"/>
        <v>540000</v>
      </c>
      <c r="L30" s="24">
        <v>200000</v>
      </c>
      <c r="M30" s="27">
        <f t="shared" si="1"/>
        <v>740000</v>
      </c>
    </row>
    <row r="31" spans="1:13" s="1" customFormat="1" ht="45" customHeight="1">
      <c r="A31" s="22"/>
      <c r="B31" s="23"/>
      <c r="C31" s="23"/>
      <c r="D31" s="23"/>
      <c r="E31" s="23"/>
      <c r="F31" s="33"/>
      <c r="G31" s="30"/>
      <c r="H31" s="23"/>
      <c r="I31" s="23"/>
      <c r="J31" s="23"/>
      <c r="K31" s="26"/>
      <c r="L31" s="24"/>
      <c r="M31" s="27"/>
    </row>
    <row r="32" spans="1:13" s="2" customFormat="1" ht="30" customHeight="1" thickBot="1">
      <c r="A32" s="34" t="s">
        <v>41</v>
      </c>
      <c r="B32" s="35">
        <f aca="true" t="shared" si="2" ref="B32:M32">SUM(B7:B30)</f>
        <v>52279168000</v>
      </c>
      <c r="C32" s="35">
        <f t="shared" si="2"/>
        <v>3138227000</v>
      </c>
      <c r="D32" s="35">
        <f t="shared" si="2"/>
        <v>2506484000</v>
      </c>
      <c r="E32" s="35">
        <f t="shared" si="2"/>
        <v>202548000</v>
      </c>
      <c r="F32" s="36">
        <f t="shared" si="2"/>
        <v>21253757000</v>
      </c>
      <c r="G32" s="37">
        <f t="shared" si="2"/>
        <v>7421326000</v>
      </c>
      <c r="H32" s="35">
        <f t="shared" si="2"/>
        <v>14263000</v>
      </c>
      <c r="I32" s="35">
        <f t="shared" si="2"/>
        <v>6790598000</v>
      </c>
      <c r="J32" s="35">
        <f t="shared" si="2"/>
        <v>2044000</v>
      </c>
      <c r="K32" s="38">
        <f t="shared" si="2"/>
        <v>93608415000</v>
      </c>
      <c r="L32" s="38">
        <f t="shared" si="2"/>
        <v>3477908000</v>
      </c>
      <c r="M32" s="39">
        <f t="shared" si="2"/>
        <v>97086323000</v>
      </c>
    </row>
    <row r="33" spans="1:7" s="1" customFormat="1" ht="16.5" customHeight="1">
      <c r="A33" s="40"/>
      <c r="E33" s="2"/>
      <c r="G33" s="2"/>
    </row>
    <row r="34" spans="1:7" s="41" customFormat="1" ht="19.5" customHeight="1">
      <c r="A34" s="40"/>
      <c r="E34" s="42"/>
      <c r="G34" s="42"/>
    </row>
    <row r="35" spans="1:7" s="41" customFormat="1" ht="19.5" customHeight="1">
      <c r="A35" s="40"/>
      <c r="E35" s="42"/>
      <c r="G35" s="42"/>
    </row>
    <row r="36" spans="1:7" s="41" customFormat="1" ht="19.5" customHeight="1">
      <c r="A36" s="40"/>
      <c r="E36" s="42"/>
      <c r="G36" s="42"/>
    </row>
    <row r="37" spans="1:7" s="41" customFormat="1" ht="19.5" customHeight="1">
      <c r="A37" s="40"/>
      <c r="E37" s="42"/>
      <c r="G37" s="42"/>
    </row>
    <row r="38" spans="1:7" s="41" customFormat="1" ht="19.5" customHeight="1">
      <c r="A38" s="40"/>
      <c r="E38" s="42"/>
      <c r="G38" s="42"/>
    </row>
    <row r="39" spans="1:7" s="41" customFormat="1" ht="19.5" customHeight="1">
      <c r="A39" s="40"/>
      <c r="E39" s="42"/>
      <c r="G39" s="42"/>
    </row>
    <row r="40" spans="1:7" s="41" customFormat="1" ht="19.5" customHeight="1">
      <c r="A40" s="40"/>
      <c r="E40" s="42"/>
      <c r="G40" s="42"/>
    </row>
    <row r="41" spans="1:7" s="41" customFormat="1" ht="19.5" customHeight="1">
      <c r="A41" s="40"/>
      <c r="E41" s="42"/>
      <c r="G41" s="42"/>
    </row>
    <row r="42" spans="1:7" s="41" customFormat="1" ht="19.5" customHeight="1">
      <c r="A42" s="40"/>
      <c r="E42" s="42"/>
      <c r="G42" s="42"/>
    </row>
    <row r="43" spans="1:7" s="41" customFormat="1" ht="19.5" customHeight="1">
      <c r="A43" s="40"/>
      <c r="E43" s="42"/>
      <c r="G43" s="42"/>
    </row>
    <row r="44" spans="1:7" s="41" customFormat="1" ht="19.5" customHeight="1">
      <c r="A44" s="40"/>
      <c r="E44" s="42"/>
      <c r="G44" s="42"/>
    </row>
    <row r="45" spans="1:7" s="41" customFormat="1" ht="19.5" customHeight="1">
      <c r="A45" s="40"/>
      <c r="E45" s="42"/>
      <c r="G45" s="42"/>
    </row>
    <row r="46" spans="1:7" s="41" customFormat="1" ht="19.5" customHeight="1">
      <c r="A46" s="40"/>
      <c r="E46" s="42"/>
      <c r="G46" s="42"/>
    </row>
    <row r="47" spans="1:7" s="41" customFormat="1" ht="19.5" customHeight="1">
      <c r="A47" s="40"/>
      <c r="E47" s="42"/>
      <c r="G47" s="42"/>
    </row>
    <row r="48" spans="1:7" s="41" customFormat="1" ht="19.5" customHeight="1">
      <c r="A48" s="40"/>
      <c r="E48" s="42"/>
      <c r="G48" s="42"/>
    </row>
    <row r="49" spans="1:7" s="41" customFormat="1" ht="19.5" customHeight="1">
      <c r="A49" s="40"/>
      <c r="E49" s="42"/>
      <c r="G49" s="42"/>
    </row>
    <row r="50" spans="1:7" s="41" customFormat="1" ht="19.5" customHeight="1">
      <c r="A50" s="40"/>
      <c r="E50" s="42"/>
      <c r="G50" s="42"/>
    </row>
    <row r="51" spans="1:7" s="41" customFormat="1" ht="19.5" customHeight="1">
      <c r="A51" s="40"/>
      <c r="E51" s="42"/>
      <c r="G51" s="42"/>
    </row>
    <row r="52" spans="1:7" s="41" customFormat="1" ht="19.5" customHeight="1">
      <c r="A52" s="40"/>
      <c r="E52" s="42"/>
      <c r="G52" s="42"/>
    </row>
    <row r="53" spans="1:7" s="41" customFormat="1" ht="19.5" customHeight="1">
      <c r="A53" s="40"/>
      <c r="E53" s="42"/>
      <c r="G53" s="42"/>
    </row>
    <row r="54" spans="1:7" s="41" customFormat="1" ht="19.5" customHeight="1">
      <c r="A54" s="40"/>
      <c r="E54" s="42"/>
      <c r="G54" s="42"/>
    </row>
    <row r="55" spans="1:7" s="41" customFormat="1" ht="19.5" customHeight="1">
      <c r="A55" s="40"/>
      <c r="E55" s="42"/>
      <c r="G55" s="42"/>
    </row>
    <row r="56" spans="1:7" s="41" customFormat="1" ht="19.5" customHeight="1">
      <c r="A56" s="40"/>
      <c r="E56" s="42"/>
      <c r="G56" s="42"/>
    </row>
    <row r="57" spans="1:7" s="41" customFormat="1" ht="19.5" customHeight="1">
      <c r="A57" s="40"/>
      <c r="E57" s="42"/>
      <c r="G57" s="42"/>
    </row>
    <row r="58" spans="1:7" s="41" customFormat="1" ht="19.5" customHeight="1">
      <c r="A58" s="40"/>
      <c r="E58" s="42"/>
      <c r="G58" s="42"/>
    </row>
    <row r="59" spans="1:7" s="41" customFormat="1" ht="19.5" customHeight="1">
      <c r="A59" s="40"/>
      <c r="E59" s="42"/>
      <c r="G59" s="42"/>
    </row>
    <row r="60" spans="1:7" s="41" customFormat="1" ht="19.5" customHeight="1">
      <c r="A60" s="40"/>
      <c r="E60" s="42"/>
      <c r="G60" s="42"/>
    </row>
    <row r="61" spans="1:7" s="41" customFormat="1" ht="19.5" customHeight="1">
      <c r="A61" s="40"/>
      <c r="E61" s="42"/>
      <c r="G61" s="42"/>
    </row>
    <row r="62" spans="1:7" s="41" customFormat="1" ht="19.5" customHeight="1">
      <c r="A62" s="40"/>
      <c r="E62" s="42"/>
      <c r="G62" s="42"/>
    </row>
    <row r="63" spans="1:7" s="41" customFormat="1" ht="19.5" customHeight="1">
      <c r="A63" s="40"/>
      <c r="E63" s="42"/>
      <c r="G63" s="42"/>
    </row>
    <row r="64" spans="1:7" s="41" customFormat="1" ht="19.5" customHeight="1">
      <c r="A64" s="40"/>
      <c r="E64" s="42"/>
      <c r="G64" s="42"/>
    </row>
    <row r="65" spans="1:7" s="41" customFormat="1" ht="19.5" customHeight="1">
      <c r="A65" s="40"/>
      <c r="E65" s="42"/>
      <c r="G65" s="42"/>
    </row>
    <row r="66" spans="1:7" s="41" customFormat="1" ht="19.5" customHeight="1">
      <c r="A66" s="40"/>
      <c r="E66" s="42"/>
      <c r="G66" s="42"/>
    </row>
    <row r="67" spans="1:7" s="41" customFormat="1" ht="19.5" customHeight="1">
      <c r="A67" s="40"/>
      <c r="E67" s="42"/>
      <c r="G67" s="42"/>
    </row>
    <row r="68" spans="1:7" s="41" customFormat="1" ht="19.5" customHeight="1">
      <c r="A68" s="40"/>
      <c r="E68" s="42"/>
      <c r="G68" s="42"/>
    </row>
    <row r="69" spans="1:7" s="41" customFormat="1" ht="19.5" customHeight="1">
      <c r="A69" s="40"/>
      <c r="E69" s="42"/>
      <c r="G69" s="42"/>
    </row>
    <row r="70" spans="1:7" s="41" customFormat="1" ht="19.5" customHeight="1">
      <c r="A70" s="40"/>
      <c r="E70" s="42"/>
      <c r="G70" s="42"/>
    </row>
    <row r="71" spans="1:7" s="41" customFormat="1" ht="19.5" customHeight="1">
      <c r="A71" s="40"/>
      <c r="E71" s="42"/>
      <c r="G71" s="42"/>
    </row>
    <row r="72" spans="1:7" s="41" customFormat="1" ht="19.5" customHeight="1">
      <c r="A72" s="40"/>
      <c r="E72" s="42"/>
      <c r="G72" s="42"/>
    </row>
    <row r="73" spans="1:7" s="41" customFormat="1" ht="19.5" customHeight="1">
      <c r="A73" s="40"/>
      <c r="E73" s="42"/>
      <c r="G73" s="42"/>
    </row>
    <row r="74" spans="1:7" s="41" customFormat="1" ht="19.5" customHeight="1">
      <c r="A74" s="40"/>
      <c r="E74" s="42"/>
      <c r="G74" s="42"/>
    </row>
    <row r="75" spans="1:7" s="41" customFormat="1" ht="19.5" customHeight="1">
      <c r="A75" s="40"/>
      <c r="E75" s="42"/>
      <c r="G75" s="42"/>
    </row>
    <row r="76" spans="1:7" s="41" customFormat="1" ht="19.5" customHeight="1">
      <c r="A76" s="40"/>
      <c r="E76" s="42"/>
      <c r="G76" s="42"/>
    </row>
    <row r="77" spans="1:7" s="41" customFormat="1" ht="19.5" customHeight="1">
      <c r="A77" s="40"/>
      <c r="E77" s="42"/>
      <c r="G77" s="42"/>
    </row>
    <row r="78" spans="1:7" s="41" customFormat="1" ht="19.5" customHeight="1">
      <c r="A78" s="40"/>
      <c r="E78" s="42"/>
      <c r="G78" s="42"/>
    </row>
    <row r="79" spans="1:7" s="41" customFormat="1" ht="19.5" customHeight="1">
      <c r="A79" s="40"/>
      <c r="E79" s="42"/>
      <c r="G79" s="42"/>
    </row>
    <row r="80" spans="1:7" s="41" customFormat="1" ht="19.5" customHeight="1">
      <c r="A80" s="40"/>
      <c r="E80" s="42"/>
      <c r="G80" s="42"/>
    </row>
    <row r="81" spans="1:7" s="41" customFormat="1" ht="19.5" customHeight="1">
      <c r="A81" s="40"/>
      <c r="E81" s="42"/>
      <c r="G81" s="42"/>
    </row>
    <row r="82" spans="1:7" s="41" customFormat="1" ht="19.5" customHeight="1">
      <c r="A82" s="40"/>
      <c r="E82" s="42"/>
      <c r="G82" s="42"/>
    </row>
    <row r="83" spans="1:7" s="41" customFormat="1" ht="19.5" customHeight="1">
      <c r="A83" s="40"/>
      <c r="E83" s="42"/>
      <c r="G83" s="42"/>
    </row>
    <row r="84" spans="1:7" s="41" customFormat="1" ht="19.5" customHeight="1">
      <c r="A84" s="40"/>
      <c r="E84" s="42"/>
      <c r="G84" s="42"/>
    </row>
    <row r="85" spans="1:7" s="41" customFormat="1" ht="19.5" customHeight="1">
      <c r="A85" s="40"/>
      <c r="E85" s="42"/>
      <c r="G85" s="42"/>
    </row>
    <row r="86" spans="1:7" s="41" customFormat="1" ht="19.5" customHeight="1">
      <c r="A86" s="40"/>
      <c r="E86" s="42"/>
      <c r="G86" s="42"/>
    </row>
    <row r="87" spans="1:7" s="41" customFormat="1" ht="19.5" customHeight="1">
      <c r="A87" s="40"/>
      <c r="E87" s="42"/>
      <c r="G87" s="42"/>
    </row>
    <row r="88" spans="1:7" s="41" customFormat="1" ht="19.5" customHeight="1">
      <c r="A88" s="40"/>
      <c r="E88" s="42"/>
      <c r="G88" s="42"/>
    </row>
    <row r="89" spans="1:7" s="41" customFormat="1" ht="19.5" customHeight="1">
      <c r="A89" s="40"/>
      <c r="E89" s="42"/>
      <c r="G89" s="42"/>
    </row>
    <row r="90" spans="1:7" s="41" customFormat="1" ht="19.5" customHeight="1">
      <c r="A90" s="40"/>
      <c r="E90" s="42"/>
      <c r="G90" s="42"/>
    </row>
    <row r="91" spans="1:7" s="41" customFormat="1" ht="19.5" customHeight="1">
      <c r="A91" s="40"/>
      <c r="E91" s="42"/>
      <c r="G91" s="42"/>
    </row>
    <row r="92" spans="1:7" s="41" customFormat="1" ht="19.5" customHeight="1">
      <c r="A92" s="40"/>
      <c r="E92" s="42"/>
      <c r="G92" s="42"/>
    </row>
    <row r="93" spans="1:7" s="41" customFormat="1" ht="19.5" customHeight="1">
      <c r="A93" s="40"/>
      <c r="E93" s="42"/>
      <c r="G93" s="42"/>
    </row>
    <row r="94" spans="1:7" s="41" customFormat="1" ht="19.5" customHeight="1">
      <c r="A94" s="40"/>
      <c r="E94" s="42"/>
      <c r="G94" s="42"/>
    </row>
    <row r="95" spans="1:7" s="41" customFormat="1" ht="19.5" customHeight="1">
      <c r="A95" s="40"/>
      <c r="E95" s="42"/>
      <c r="G95" s="42"/>
    </row>
    <row r="96" spans="1:7" s="41" customFormat="1" ht="19.5" customHeight="1">
      <c r="A96" s="40"/>
      <c r="E96" s="42"/>
      <c r="G96" s="42"/>
    </row>
    <row r="97" spans="1:7" s="41" customFormat="1" ht="19.5" customHeight="1">
      <c r="A97" s="40"/>
      <c r="E97" s="42"/>
      <c r="G97" s="42"/>
    </row>
    <row r="98" spans="1:7" s="41" customFormat="1" ht="19.5" customHeight="1">
      <c r="A98" s="40"/>
      <c r="E98" s="42"/>
      <c r="G98" s="42"/>
    </row>
    <row r="99" spans="1:7" s="41" customFormat="1" ht="19.5" customHeight="1">
      <c r="A99" s="40"/>
      <c r="E99" s="42"/>
      <c r="G99" s="42"/>
    </row>
    <row r="100" spans="1:7" s="41" customFormat="1" ht="19.5" customHeight="1">
      <c r="A100" s="40"/>
      <c r="E100" s="42"/>
      <c r="G100" s="42"/>
    </row>
    <row r="101" ht="19.5" customHeight="1">
      <c r="A101" s="43"/>
    </row>
    <row r="102" ht="19.5" customHeight="1">
      <c r="A102" s="43"/>
    </row>
    <row r="103" ht="19.5" customHeight="1">
      <c r="A103" s="43"/>
    </row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mergeCells count="4">
    <mergeCell ref="F3:G3"/>
    <mergeCell ref="A5:A6"/>
    <mergeCell ref="B5:F5"/>
    <mergeCell ref="G5:M5"/>
  </mergeCells>
  <printOptions/>
  <pageMargins left="0.5905511811023623" right="0.5905511811023623" top="0.4724409448818898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/>
  <dimension ref="A1:M103"/>
  <sheetViews>
    <sheetView view="pageBreakPreview" zoomScaleNormal="75" zoomScaleSheetLayoutView="100" workbookViewId="0" topLeftCell="A1">
      <selection activeCell="A2" sqref="A2"/>
    </sheetView>
  </sheetViews>
  <sheetFormatPr defaultColWidth="9.00390625" defaultRowHeight="15.75"/>
  <cols>
    <col min="1" max="1" width="27.75390625" style="112" customWidth="1"/>
    <col min="2" max="4" width="14.125" style="110" customWidth="1"/>
    <col min="5" max="5" width="13.00390625" style="111" customWidth="1"/>
    <col min="6" max="6" width="15.125" style="110" customWidth="1"/>
    <col min="7" max="7" width="14.875" style="111" customWidth="1"/>
    <col min="8" max="8" width="12.875" style="110" customWidth="1"/>
    <col min="9" max="9" width="14.25390625" style="110" customWidth="1"/>
    <col min="10" max="10" width="12.125" style="110" customWidth="1"/>
    <col min="11" max="11" width="15.375" style="110" customWidth="1"/>
    <col min="12" max="12" width="14.00390625" style="110" customWidth="1"/>
    <col min="13" max="13" width="15.00390625" style="110" customWidth="1"/>
    <col min="14" max="14" width="49.75390625" style="110" bestFit="1" customWidth="1"/>
    <col min="15" max="15" width="22.125" style="110" customWidth="1"/>
    <col min="16" max="16" width="21.625" style="110" customWidth="1"/>
    <col min="17" max="18" width="16.50390625" style="110" customWidth="1"/>
    <col min="19" max="19" width="15.375" style="110" customWidth="1"/>
    <col min="20" max="20" width="16.50390625" style="110" customWidth="1"/>
    <col min="21" max="21" width="13.50390625" style="110" customWidth="1"/>
    <col min="22" max="22" width="18.625" style="110" customWidth="1"/>
    <col min="23" max="16384" width="8.875" style="110" customWidth="1"/>
  </cols>
  <sheetData>
    <row r="1" spans="5:7" s="60" customFormat="1" ht="18" customHeight="1">
      <c r="E1" s="61"/>
      <c r="G1" s="61"/>
    </row>
    <row r="2" spans="5:9" s="60" customFormat="1" ht="36" customHeight="1">
      <c r="E2" s="62"/>
      <c r="F2" s="63" t="s">
        <v>44</v>
      </c>
      <c r="G2" s="64" t="s">
        <v>45</v>
      </c>
      <c r="H2" s="65"/>
      <c r="I2" s="66"/>
    </row>
    <row r="3" spans="5:8" s="60" customFormat="1" ht="18" customHeight="1">
      <c r="E3" s="67"/>
      <c r="F3" s="68"/>
      <c r="G3" s="68"/>
      <c r="H3" s="69"/>
    </row>
    <row r="4" spans="1:13" s="60" customFormat="1" ht="31.5" customHeight="1" thickBot="1">
      <c r="A4" s="70"/>
      <c r="B4" s="70"/>
      <c r="E4" s="71"/>
      <c r="F4" s="72" t="s">
        <v>46</v>
      </c>
      <c r="G4" s="73" t="s">
        <v>47</v>
      </c>
      <c r="H4" s="74"/>
      <c r="I4" s="75"/>
      <c r="J4" s="70"/>
      <c r="K4" s="70"/>
      <c r="L4" s="70"/>
      <c r="M4" s="76" t="s">
        <v>0</v>
      </c>
    </row>
    <row r="5" spans="1:13" s="60" customFormat="1" ht="31.5" customHeight="1">
      <c r="A5" s="77" t="s">
        <v>48</v>
      </c>
      <c r="B5" s="78" t="s">
        <v>49</v>
      </c>
      <c r="C5" s="79"/>
      <c r="D5" s="79"/>
      <c r="E5" s="79"/>
      <c r="F5" s="79"/>
      <c r="G5" s="79" t="s">
        <v>49</v>
      </c>
      <c r="H5" s="79"/>
      <c r="I5" s="79"/>
      <c r="J5" s="79"/>
      <c r="K5" s="79"/>
      <c r="L5" s="79"/>
      <c r="M5" s="79"/>
    </row>
    <row r="6" spans="1:13" s="87" customFormat="1" ht="33" customHeight="1">
      <c r="A6" s="80"/>
      <c r="B6" s="81" t="s">
        <v>1</v>
      </c>
      <c r="C6" s="82" t="s">
        <v>2</v>
      </c>
      <c r="D6" s="82" t="s">
        <v>3</v>
      </c>
      <c r="E6" s="81" t="s">
        <v>4</v>
      </c>
      <c r="F6" s="83" t="s">
        <v>5</v>
      </c>
      <c r="G6" s="84" t="s">
        <v>6</v>
      </c>
      <c r="H6" s="81" t="s">
        <v>7</v>
      </c>
      <c r="I6" s="81" t="s">
        <v>8</v>
      </c>
      <c r="J6" s="81" t="s">
        <v>9</v>
      </c>
      <c r="K6" s="85" t="s">
        <v>10</v>
      </c>
      <c r="L6" s="82" t="s">
        <v>50</v>
      </c>
      <c r="M6" s="86" t="s">
        <v>11</v>
      </c>
    </row>
    <row r="7" spans="1:13" s="60" customFormat="1" ht="26.25" customHeight="1">
      <c r="A7" s="88" t="s">
        <v>51</v>
      </c>
      <c r="B7" s="89">
        <v>100000</v>
      </c>
      <c r="C7" s="24">
        <v>14127777</v>
      </c>
      <c r="D7" s="24">
        <v>906960</v>
      </c>
      <c r="E7" s="89"/>
      <c r="F7" s="25">
        <v>1609777</v>
      </c>
      <c r="G7" s="24">
        <v>745830</v>
      </c>
      <c r="H7" s="89"/>
      <c r="I7" s="24">
        <v>1467970</v>
      </c>
      <c r="J7" s="89"/>
      <c r="K7" s="90">
        <f aca="true" t="shared" si="0" ref="K7:K30">SUM(B7:J7)</f>
        <v>18958314</v>
      </c>
      <c r="L7" s="24">
        <v>2089392</v>
      </c>
      <c r="M7" s="91">
        <f aca="true" t="shared" si="1" ref="M7:M30">SUM(K7:L7)</f>
        <v>21047706</v>
      </c>
    </row>
    <row r="8" spans="1:13" s="60" customFormat="1" ht="26.25" customHeight="1">
      <c r="A8" s="88" t="s">
        <v>52</v>
      </c>
      <c r="B8" s="28">
        <v>1313940</v>
      </c>
      <c r="C8" s="24">
        <v>28202232</v>
      </c>
      <c r="D8" s="24">
        <v>115841</v>
      </c>
      <c r="E8" s="89"/>
      <c r="F8" s="25">
        <v>3580212</v>
      </c>
      <c r="G8" s="24">
        <v>1777272</v>
      </c>
      <c r="H8" s="28"/>
      <c r="I8" s="24">
        <v>3177411</v>
      </c>
      <c r="J8" s="24"/>
      <c r="K8" s="90">
        <f t="shared" si="0"/>
        <v>38166908</v>
      </c>
      <c r="L8" s="24"/>
      <c r="M8" s="91">
        <f t="shared" si="1"/>
        <v>38166908</v>
      </c>
    </row>
    <row r="9" spans="1:13" s="60" customFormat="1" ht="26.25" customHeight="1">
      <c r="A9" s="88" t="s">
        <v>53</v>
      </c>
      <c r="B9" s="28"/>
      <c r="C9" s="24"/>
      <c r="D9" s="24"/>
      <c r="E9" s="89"/>
      <c r="F9" s="25"/>
      <c r="G9" s="24"/>
      <c r="H9" s="28"/>
      <c r="I9" s="24"/>
      <c r="J9" s="24"/>
      <c r="K9" s="92">
        <f t="shared" si="0"/>
        <v>0</v>
      </c>
      <c r="L9" s="47"/>
      <c r="M9" s="93">
        <f t="shared" si="1"/>
        <v>0</v>
      </c>
    </row>
    <row r="10" spans="1:13" s="60" customFormat="1" ht="26.25" customHeight="1">
      <c r="A10" s="88" t="s">
        <v>54</v>
      </c>
      <c r="B10" s="89"/>
      <c r="C10" s="89"/>
      <c r="D10" s="89"/>
      <c r="E10" s="89"/>
      <c r="F10" s="94"/>
      <c r="G10" s="95"/>
      <c r="H10" s="89"/>
      <c r="I10" s="89"/>
      <c r="J10" s="89"/>
      <c r="K10" s="92">
        <f t="shared" si="0"/>
        <v>0</v>
      </c>
      <c r="L10" s="96"/>
      <c r="M10" s="93">
        <f t="shared" si="1"/>
        <v>0</v>
      </c>
    </row>
    <row r="11" spans="1:13" s="60" customFormat="1" ht="26.25" customHeight="1">
      <c r="A11" s="88" t="s">
        <v>55</v>
      </c>
      <c r="B11" s="89">
        <v>42000</v>
      </c>
      <c r="C11" s="24"/>
      <c r="D11" s="24"/>
      <c r="E11" s="89"/>
      <c r="F11" s="25"/>
      <c r="G11" s="24"/>
      <c r="H11" s="89"/>
      <c r="I11" s="24"/>
      <c r="J11" s="89"/>
      <c r="K11" s="90">
        <f t="shared" si="0"/>
        <v>42000</v>
      </c>
      <c r="L11" s="89"/>
      <c r="M11" s="91">
        <f t="shared" si="1"/>
        <v>42000</v>
      </c>
    </row>
    <row r="12" spans="1:13" s="60" customFormat="1" ht="26.25" customHeight="1">
      <c r="A12" s="88" t="s">
        <v>56</v>
      </c>
      <c r="B12" s="24">
        <v>148500</v>
      </c>
      <c r="C12" s="51">
        <v>2630472</v>
      </c>
      <c r="D12" s="51">
        <v>42446</v>
      </c>
      <c r="E12" s="89"/>
      <c r="F12" s="52">
        <v>367148</v>
      </c>
      <c r="G12" s="51">
        <v>157836</v>
      </c>
      <c r="H12" s="89"/>
      <c r="I12" s="51">
        <v>314577</v>
      </c>
      <c r="J12" s="89"/>
      <c r="K12" s="90">
        <f t="shared" si="0"/>
        <v>3660979</v>
      </c>
      <c r="L12" s="89"/>
      <c r="M12" s="91">
        <f t="shared" si="1"/>
        <v>3660979</v>
      </c>
    </row>
    <row r="13" spans="1:13" s="60" customFormat="1" ht="26.25" customHeight="1">
      <c r="A13" s="88" t="s">
        <v>57</v>
      </c>
      <c r="B13" s="89">
        <v>26657854110</v>
      </c>
      <c r="C13" s="89">
        <v>104996608</v>
      </c>
      <c r="D13" s="89">
        <v>349146082</v>
      </c>
      <c r="E13" s="89">
        <v>36580192</v>
      </c>
      <c r="F13" s="94">
        <v>4259800427</v>
      </c>
      <c r="G13" s="95">
        <v>2051394518</v>
      </c>
      <c r="H13" s="89">
        <v>2691541</v>
      </c>
      <c r="I13" s="89">
        <v>2896515890</v>
      </c>
      <c r="J13" s="89">
        <v>867036</v>
      </c>
      <c r="K13" s="90">
        <f t="shared" si="0"/>
        <v>36359846404</v>
      </c>
      <c r="L13" s="89">
        <v>2153272301</v>
      </c>
      <c r="M13" s="91">
        <f t="shared" si="1"/>
        <v>38513118705</v>
      </c>
    </row>
    <row r="14" spans="1:13" s="60" customFormat="1" ht="26.25" customHeight="1">
      <c r="A14" s="88" t="s">
        <v>12</v>
      </c>
      <c r="B14" s="24">
        <v>2096392236</v>
      </c>
      <c r="C14" s="89">
        <v>338558375</v>
      </c>
      <c r="D14" s="24">
        <v>226829725</v>
      </c>
      <c r="E14" s="89"/>
      <c r="F14" s="25">
        <v>2239817452</v>
      </c>
      <c r="G14" s="24">
        <v>272787671</v>
      </c>
      <c r="H14" s="89"/>
      <c r="I14" s="24">
        <v>339866146</v>
      </c>
      <c r="J14" s="24">
        <v>134647</v>
      </c>
      <c r="K14" s="90">
        <f t="shared" si="0"/>
        <v>5514386252</v>
      </c>
      <c r="L14" s="24">
        <v>1041672407</v>
      </c>
      <c r="M14" s="91">
        <f t="shared" si="1"/>
        <v>6556058659</v>
      </c>
    </row>
    <row r="15" spans="1:13" s="60" customFormat="1" ht="26.25" customHeight="1">
      <c r="A15" s="88" t="s">
        <v>13</v>
      </c>
      <c r="B15" s="24">
        <v>930503043</v>
      </c>
      <c r="C15" s="24">
        <v>157916135</v>
      </c>
      <c r="D15" s="24">
        <v>92344284</v>
      </c>
      <c r="E15" s="89"/>
      <c r="F15" s="25">
        <v>1048239094</v>
      </c>
      <c r="G15" s="24">
        <v>97971597</v>
      </c>
      <c r="H15" s="28">
        <v>4825142</v>
      </c>
      <c r="I15" s="24">
        <v>153050753</v>
      </c>
      <c r="J15" s="24">
        <v>33448</v>
      </c>
      <c r="K15" s="90">
        <f t="shared" si="0"/>
        <v>2484883496</v>
      </c>
      <c r="L15" s="89">
        <v>196386269</v>
      </c>
      <c r="M15" s="91">
        <f t="shared" si="1"/>
        <v>2681269765</v>
      </c>
    </row>
    <row r="16" spans="1:13" s="60" customFormat="1" ht="26.25" customHeight="1">
      <c r="A16" s="88" t="s">
        <v>58</v>
      </c>
      <c r="B16" s="24">
        <v>85574901</v>
      </c>
      <c r="C16" s="24">
        <v>1716672</v>
      </c>
      <c r="D16" s="24">
        <v>5097941</v>
      </c>
      <c r="E16" s="89"/>
      <c r="F16" s="25">
        <v>168248434</v>
      </c>
      <c r="G16" s="24">
        <v>50866884</v>
      </c>
      <c r="H16" s="28"/>
      <c r="I16" s="24">
        <v>13582426</v>
      </c>
      <c r="J16" s="24">
        <v>45581</v>
      </c>
      <c r="K16" s="90">
        <f t="shared" si="0"/>
        <v>325132839</v>
      </c>
      <c r="L16" s="89"/>
      <c r="M16" s="91">
        <f t="shared" si="1"/>
        <v>325132839</v>
      </c>
    </row>
    <row r="17" spans="1:13" s="60" customFormat="1" ht="26.25" customHeight="1">
      <c r="A17" s="88" t="s">
        <v>59</v>
      </c>
      <c r="B17" s="24">
        <v>346108152</v>
      </c>
      <c r="C17" s="24">
        <v>99225456</v>
      </c>
      <c r="D17" s="24">
        <v>17937098</v>
      </c>
      <c r="E17" s="89">
        <v>268388</v>
      </c>
      <c r="F17" s="25">
        <v>78476682</v>
      </c>
      <c r="G17" s="24">
        <v>32872833</v>
      </c>
      <c r="H17" s="28"/>
      <c r="I17" s="24">
        <v>59907304</v>
      </c>
      <c r="J17" s="24">
        <v>9881</v>
      </c>
      <c r="K17" s="90">
        <f t="shared" si="0"/>
        <v>634805794</v>
      </c>
      <c r="L17" s="89">
        <v>6658787</v>
      </c>
      <c r="M17" s="91">
        <f t="shared" si="1"/>
        <v>641464581</v>
      </c>
    </row>
    <row r="18" spans="1:13" s="60" customFormat="1" ht="26.25" customHeight="1">
      <c r="A18" s="88" t="s">
        <v>60</v>
      </c>
      <c r="B18" s="24">
        <v>4468129533</v>
      </c>
      <c r="C18" s="24">
        <v>48569906</v>
      </c>
      <c r="D18" s="24">
        <v>70213071</v>
      </c>
      <c r="E18" s="89">
        <v>2345437</v>
      </c>
      <c r="F18" s="25">
        <v>1106871562</v>
      </c>
      <c r="G18" s="24">
        <v>372883808</v>
      </c>
      <c r="H18" s="28"/>
      <c r="I18" s="24">
        <v>498114509</v>
      </c>
      <c r="J18" s="24">
        <v>43566</v>
      </c>
      <c r="K18" s="90">
        <f t="shared" si="0"/>
        <v>6567171392</v>
      </c>
      <c r="L18" s="89">
        <v>156246048</v>
      </c>
      <c r="M18" s="91">
        <f t="shared" si="1"/>
        <v>6723417440</v>
      </c>
    </row>
    <row r="19" spans="1:13" s="61" customFormat="1" ht="26.25" customHeight="1">
      <c r="A19" s="88" t="s">
        <v>61</v>
      </c>
      <c r="B19" s="24">
        <v>42500</v>
      </c>
      <c r="C19" s="24">
        <v>5461344</v>
      </c>
      <c r="D19" s="24">
        <v>83303</v>
      </c>
      <c r="E19" s="89"/>
      <c r="F19" s="25">
        <v>672084</v>
      </c>
      <c r="G19" s="24">
        <v>327720</v>
      </c>
      <c r="H19" s="89"/>
      <c r="I19" s="24">
        <v>763229</v>
      </c>
      <c r="J19" s="89"/>
      <c r="K19" s="90">
        <f t="shared" si="0"/>
        <v>7350180</v>
      </c>
      <c r="L19" s="89">
        <v>552851</v>
      </c>
      <c r="M19" s="91">
        <f t="shared" si="1"/>
        <v>7903031</v>
      </c>
    </row>
    <row r="20" spans="1:13" s="60" customFormat="1" ht="26.25" customHeight="1">
      <c r="A20" s="88" t="s">
        <v>62</v>
      </c>
      <c r="B20" s="24">
        <v>121896478</v>
      </c>
      <c r="C20" s="24">
        <v>555714467</v>
      </c>
      <c r="D20" s="24">
        <v>23997105</v>
      </c>
      <c r="E20" s="28">
        <v>15136336</v>
      </c>
      <c r="F20" s="25">
        <v>173881857</v>
      </c>
      <c r="G20" s="24">
        <v>60802548</v>
      </c>
      <c r="H20" s="89"/>
      <c r="I20" s="24">
        <v>84446768</v>
      </c>
      <c r="J20" s="24">
        <v>34576</v>
      </c>
      <c r="K20" s="90">
        <f t="shared" si="0"/>
        <v>1035910135</v>
      </c>
      <c r="L20" s="24">
        <v>12000</v>
      </c>
      <c r="M20" s="91">
        <f t="shared" si="1"/>
        <v>1035922135</v>
      </c>
    </row>
    <row r="21" spans="1:13" s="60" customFormat="1" ht="26.25" customHeight="1">
      <c r="A21" s="88" t="s">
        <v>63</v>
      </c>
      <c r="B21" s="24">
        <v>214827594</v>
      </c>
      <c r="C21" s="24">
        <v>15121710</v>
      </c>
      <c r="D21" s="24">
        <v>30658841</v>
      </c>
      <c r="E21" s="89"/>
      <c r="F21" s="25">
        <v>57009645</v>
      </c>
      <c r="G21" s="24">
        <v>89754469</v>
      </c>
      <c r="H21" s="89"/>
      <c r="I21" s="24">
        <v>71253734</v>
      </c>
      <c r="J21" s="24">
        <v>8846</v>
      </c>
      <c r="K21" s="90">
        <f t="shared" si="0"/>
        <v>478634839</v>
      </c>
      <c r="L21" s="89"/>
      <c r="M21" s="91">
        <f t="shared" si="1"/>
        <v>478634839</v>
      </c>
    </row>
    <row r="22" spans="1:13" s="60" customFormat="1" ht="26.25" customHeight="1">
      <c r="A22" s="88" t="s">
        <v>64</v>
      </c>
      <c r="B22" s="24">
        <v>3166419070</v>
      </c>
      <c r="C22" s="24">
        <v>436351024</v>
      </c>
      <c r="D22" s="24">
        <v>692689825</v>
      </c>
      <c r="E22" s="28">
        <v>39718947</v>
      </c>
      <c r="F22" s="25">
        <v>901380327</v>
      </c>
      <c r="G22" s="24">
        <v>887190957</v>
      </c>
      <c r="H22" s="28"/>
      <c r="I22" s="24">
        <v>565358600</v>
      </c>
      <c r="J22" s="24">
        <v>96987</v>
      </c>
      <c r="K22" s="90">
        <f t="shared" si="0"/>
        <v>6689205737</v>
      </c>
      <c r="L22" s="24">
        <v>62147395</v>
      </c>
      <c r="M22" s="91">
        <f t="shared" si="1"/>
        <v>6751353132</v>
      </c>
    </row>
    <row r="23" spans="1:13" s="60" customFormat="1" ht="26.25" customHeight="1">
      <c r="A23" s="88" t="s">
        <v>65</v>
      </c>
      <c r="B23" s="24">
        <v>70651148</v>
      </c>
      <c r="C23" s="24"/>
      <c r="D23" s="24">
        <v>5250910</v>
      </c>
      <c r="E23" s="28">
        <v>2260697</v>
      </c>
      <c r="F23" s="25">
        <v>24965529</v>
      </c>
      <c r="G23" s="24">
        <v>150949816</v>
      </c>
      <c r="H23" s="28">
        <v>1112519</v>
      </c>
      <c r="I23" s="24">
        <v>11774625</v>
      </c>
      <c r="J23" s="24">
        <v>913</v>
      </c>
      <c r="K23" s="90">
        <f t="shared" si="0"/>
        <v>266966157</v>
      </c>
      <c r="L23" s="89">
        <v>111833</v>
      </c>
      <c r="M23" s="91">
        <f t="shared" si="1"/>
        <v>267077990</v>
      </c>
    </row>
    <row r="24" spans="1:13" s="60" customFormat="1" ht="26.25" customHeight="1">
      <c r="A24" s="88" t="s">
        <v>66</v>
      </c>
      <c r="B24" s="24">
        <v>6558778206</v>
      </c>
      <c r="C24" s="24">
        <v>1052174556</v>
      </c>
      <c r="D24" s="24">
        <v>490407064</v>
      </c>
      <c r="E24" s="28"/>
      <c r="F24" s="25">
        <v>6568398426</v>
      </c>
      <c r="G24" s="24">
        <v>1816964547</v>
      </c>
      <c r="H24" s="89">
        <v>624397</v>
      </c>
      <c r="I24" s="24">
        <v>1068004867</v>
      </c>
      <c r="J24" s="24">
        <v>598732</v>
      </c>
      <c r="K24" s="90">
        <f t="shared" si="0"/>
        <v>17555950795</v>
      </c>
      <c r="L24" s="89">
        <v>320169</v>
      </c>
      <c r="M24" s="91">
        <f t="shared" si="1"/>
        <v>17556270964</v>
      </c>
    </row>
    <row r="25" spans="1:13" s="60" customFormat="1" ht="26.25" customHeight="1">
      <c r="A25" s="88" t="s">
        <v>67</v>
      </c>
      <c r="B25" s="24">
        <v>182718361</v>
      </c>
      <c r="C25" s="24">
        <v>10728402</v>
      </c>
      <c r="D25" s="24">
        <v>51907729</v>
      </c>
      <c r="E25" s="89"/>
      <c r="F25" s="25">
        <v>42563918</v>
      </c>
      <c r="G25" s="24">
        <v>21588994</v>
      </c>
      <c r="H25" s="89"/>
      <c r="I25" s="24">
        <v>24210540</v>
      </c>
      <c r="J25" s="24">
        <v>1493</v>
      </c>
      <c r="K25" s="90">
        <f t="shared" si="0"/>
        <v>333719437</v>
      </c>
      <c r="L25" s="89"/>
      <c r="M25" s="91">
        <f t="shared" si="1"/>
        <v>333719437</v>
      </c>
    </row>
    <row r="26" spans="1:13" s="60" customFormat="1" ht="26.25" customHeight="1">
      <c r="A26" s="88" t="s">
        <v>68</v>
      </c>
      <c r="B26" s="24">
        <v>1943100</v>
      </c>
      <c r="C26" s="24"/>
      <c r="D26" s="24">
        <v>100891</v>
      </c>
      <c r="E26" s="28"/>
      <c r="F26" s="25">
        <v>550548</v>
      </c>
      <c r="G26" s="24">
        <v>553000</v>
      </c>
      <c r="H26" s="89"/>
      <c r="I26" s="24">
        <v>286640</v>
      </c>
      <c r="J26" s="24"/>
      <c r="K26" s="90">
        <f t="shared" si="0"/>
        <v>3434179</v>
      </c>
      <c r="L26" s="24">
        <v>564837</v>
      </c>
      <c r="M26" s="91">
        <f t="shared" si="1"/>
        <v>3999016</v>
      </c>
    </row>
    <row r="27" spans="1:13" s="60" customFormat="1" ht="26.25" customHeight="1">
      <c r="A27" s="88" t="s">
        <v>69</v>
      </c>
      <c r="B27" s="24">
        <v>3339264896</v>
      </c>
      <c r="C27" s="24">
        <v>138022172</v>
      </c>
      <c r="D27" s="24">
        <v>227931663</v>
      </c>
      <c r="E27" s="28">
        <v>19442477</v>
      </c>
      <c r="F27" s="25">
        <v>4671824551</v>
      </c>
      <c r="G27" s="24">
        <v>1174925896</v>
      </c>
      <c r="H27" s="28">
        <v>1159187</v>
      </c>
      <c r="I27" s="24">
        <v>417709089</v>
      </c>
      <c r="J27" s="24">
        <v>462193</v>
      </c>
      <c r="K27" s="90">
        <f t="shared" si="0"/>
        <v>9990742124</v>
      </c>
      <c r="L27" s="89"/>
      <c r="M27" s="91">
        <f t="shared" si="1"/>
        <v>9990742124</v>
      </c>
    </row>
    <row r="28" spans="1:13" s="60" customFormat="1" ht="26.25" customHeight="1">
      <c r="A28" s="97" t="s">
        <v>70</v>
      </c>
      <c r="B28" s="24">
        <v>14142244</v>
      </c>
      <c r="C28" s="89"/>
      <c r="D28" s="24">
        <v>1006172</v>
      </c>
      <c r="E28" s="98"/>
      <c r="F28" s="25">
        <v>2491944</v>
      </c>
      <c r="G28" s="24">
        <v>1557751</v>
      </c>
      <c r="H28" s="89"/>
      <c r="I28" s="24">
        <v>2024556</v>
      </c>
      <c r="J28" s="24">
        <v>3736</v>
      </c>
      <c r="K28" s="90">
        <f t="shared" si="0"/>
        <v>21226403</v>
      </c>
      <c r="L28" s="89"/>
      <c r="M28" s="91">
        <f t="shared" si="1"/>
        <v>21226403</v>
      </c>
    </row>
    <row r="29" spans="1:13" s="60" customFormat="1" ht="26.25" customHeight="1">
      <c r="A29" s="88" t="s">
        <v>71</v>
      </c>
      <c r="B29" s="24">
        <v>16000</v>
      </c>
      <c r="C29" s="24">
        <v>1185408</v>
      </c>
      <c r="D29" s="24">
        <v>3425</v>
      </c>
      <c r="E29" s="89"/>
      <c r="F29" s="25">
        <v>148176</v>
      </c>
      <c r="G29" s="24">
        <v>71136</v>
      </c>
      <c r="H29" s="89"/>
      <c r="I29" s="24">
        <v>159492</v>
      </c>
      <c r="J29" s="89"/>
      <c r="K29" s="90">
        <f t="shared" si="0"/>
        <v>1583637</v>
      </c>
      <c r="L29" s="89"/>
      <c r="M29" s="91">
        <f t="shared" si="1"/>
        <v>1583637</v>
      </c>
    </row>
    <row r="30" spans="1:13" s="60" customFormat="1" ht="26.25" customHeight="1">
      <c r="A30" s="88" t="s">
        <v>72</v>
      </c>
      <c r="B30" s="89">
        <v>124000</v>
      </c>
      <c r="C30" s="89"/>
      <c r="D30" s="89"/>
      <c r="E30" s="89"/>
      <c r="F30" s="94"/>
      <c r="G30" s="95"/>
      <c r="H30" s="89"/>
      <c r="I30" s="89"/>
      <c r="J30" s="89"/>
      <c r="K30" s="90">
        <f t="shared" si="0"/>
        <v>124000</v>
      </c>
      <c r="L30" s="24">
        <v>120074</v>
      </c>
      <c r="M30" s="91">
        <f t="shared" si="1"/>
        <v>244074</v>
      </c>
    </row>
    <row r="31" spans="1:13" s="60" customFormat="1" ht="45" customHeight="1">
      <c r="A31" s="88"/>
      <c r="B31" s="89"/>
      <c r="C31" s="89"/>
      <c r="D31" s="89"/>
      <c r="E31" s="89"/>
      <c r="F31" s="99"/>
      <c r="G31" s="95"/>
      <c r="H31" s="89"/>
      <c r="I31" s="89"/>
      <c r="J31" s="89"/>
      <c r="K31" s="90"/>
      <c r="L31" s="24"/>
      <c r="M31" s="91"/>
    </row>
    <row r="32" spans="1:13" s="61" customFormat="1" ht="30" customHeight="1" thickBot="1">
      <c r="A32" s="100" t="s">
        <v>73</v>
      </c>
      <c r="B32" s="101">
        <f aca="true" t="shared" si="2" ref="B32:M32">SUM(B7:B30)</f>
        <v>48256990012</v>
      </c>
      <c r="C32" s="101">
        <f t="shared" si="2"/>
        <v>3010702716</v>
      </c>
      <c r="D32" s="101">
        <f t="shared" si="2"/>
        <v>2286670376</v>
      </c>
      <c r="E32" s="101">
        <f t="shared" si="2"/>
        <v>115752474</v>
      </c>
      <c r="F32" s="102">
        <f t="shared" si="2"/>
        <v>21350897793</v>
      </c>
      <c r="G32" s="103">
        <f t="shared" si="2"/>
        <v>7086145083</v>
      </c>
      <c r="H32" s="101">
        <f t="shared" si="2"/>
        <v>10412786</v>
      </c>
      <c r="I32" s="101">
        <f t="shared" si="2"/>
        <v>6211989126</v>
      </c>
      <c r="J32" s="101">
        <f t="shared" si="2"/>
        <v>2341635</v>
      </c>
      <c r="K32" s="104">
        <f t="shared" si="2"/>
        <v>88331902001</v>
      </c>
      <c r="L32" s="104">
        <f t="shared" si="2"/>
        <v>3620154363</v>
      </c>
      <c r="M32" s="105">
        <f t="shared" si="2"/>
        <v>91952056364</v>
      </c>
    </row>
    <row r="33" spans="1:7" s="60" customFormat="1" ht="16.5" customHeight="1">
      <c r="A33" s="106"/>
      <c r="E33" s="61"/>
      <c r="G33" s="61"/>
    </row>
    <row r="34" spans="1:7" s="107" customFormat="1" ht="19.5" customHeight="1">
      <c r="A34" s="106"/>
      <c r="E34" s="108"/>
      <c r="G34" s="108"/>
    </row>
    <row r="35" spans="1:7" s="107" customFormat="1" ht="19.5" customHeight="1">
      <c r="A35" s="106"/>
      <c r="E35" s="108"/>
      <c r="G35" s="108"/>
    </row>
    <row r="36" spans="1:7" s="107" customFormat="1" ht="19.5" customHeight="1">
      <c r="A36" s="106"/>
      <c r="E36" s="108"/>
      <c r="G36" s="108"/>
    </row>
    <row r="37" spans="1:7" s="107" customFormat="1" ht="19.5" customHeight="1">
      <c r="A37" s="106"/>
      <c r="E37" s="108"/>
      <c r="G37" s="108"/>
    </row>
    <row r="38" spans="1:7" s="107" customFormat="1" ht="19.5" customHeight="1">
      <c r="A38" s="106"/>
      <c r="E38" s="108"/>
      <c r="G38" s="108"/>
    </row>
    <row r="39" spans="1:7" s="107" customFormat="1" ht="19.5" customHeight="1">
      <c r="A39" s="106"/>
      <c r="E39" s="108"/>
      <c r="G39" s="108"/>
    </row>
    <row r="40" spans="1:7" s="107" customFormat="1" ht="19.5" customHeight="1">
      <c r="A40" s="106"/>
      <c r="E40" s="108"/>
      <c r="G40" s="108"/>
    </row>
    <row r="41" spans="1:7" s="107" customFormat="1" ht="19.5" customHeight="1">
      <c r="A41" s="106"/>
      <c r="E41" s="108"/>
      <c r="G41" s="108"/>
    </row>
    <row r="42" spans="1:7" s="107" customFormat="1" ht="19.5" customHeight="1">
      <c r="A42" s="106"/>
      <c r="E42" s="108"/>
      <c r="G42" s="108"/>
    </row>
    <row r="43" spans="1:7" s="107" customFormat="1" ht="19.5" customHeight="1">
      <c r="A43" s="106"/>
      <c r="E43" s="108"/>
      <c r="G43" s="108"/>
    </row>
    <row r="44" spans="1:7" s="107" customFormat="1" ht="19.5" customHeight="1">
      <c r="A44" s="106"/>
      <c r="E44" s="108"/>
      <c r="G44" s="108"/>
    </row>
    <row r="45" spans="1:7" s="107" customFormat="1" ht="19.5" customHeight="1">
      <c r="A45" s="106"/>
      <c r="E45" s="108"/>
      <c r="G45" s="108"/>
    </row>
    <row r="46" spans="1:7" s="107" customFormat="1" ht="19.5" customHeight="1">
      <c r="A46" s="106"/>
      <c r="E46" s="108"/>
      <c r="G46" s="108"/>
    </row>
    <row r="47" spans="1:7" s="107" customFormat="1" ht="19.5" customHeight="1">
      <c r="A47" s="106"/>
      <c r="E47" s="108"/>
      <c r="G47" s="108"/>
    </row>
    <row r="48" spans="1:7" s="107" customFormat="1" ht="19.5" customHeight="1">
      <c r="A48" s="106"/>
      <c r="E48" s="108"/>
      <c r="G48" s="108"/>
    </row>
    <row r="49" spans="1:7" s="107" customFormat="1" ht="19.5" customHeight="1">
      <c r="A49" s="106"/>
      <c r="E49" s="108"/>
      <c r="G49" s="108"/>
    </row>
    <row r="50" spans="1:7" s="107" customFormat="1" ht="19.5" customHeight="1">
      <c r="A50" s="106"/>
      <c r="E50" s="108"/>
      <c r="G50" s="108"/>
    </row>
    <row r="51" spans="1:7" s="107" customFormat="1" ht="19.5" customHeight="1">
      <c r="A51" s="106"/>
      <c r="E51" s="108"/>
      <c r="G51" s="108"/>
    </row>
    <row r="52" spans="1:7" s="107" customFormat="1" ht="19.5" customHeight="1">
      <c r="A52" s="106"/>
      <c r="E52" s="108"/>
      <c r="G52" s="108"/>
    </row>
    <row r="53" spans="1:7" s="107" customFormat="1" ht="19.5" customHeight="1">
      <c r="A53" s="106"/>
      <c r="E53" s="108"/>
      <c r="G53" s="108"/>
    </row>
    <row r="54" spans="1:7" s="107" customFormat="1" ht="19.5" customHeight="1">
      <c r="A54" s="106"/>
      <c r="E54" s="108"/>
      <c r="G54" s="108"/>
    </row>
    <row r="55" spans="1:7" s="107" customFormat="1" ht="19.5" customHeight="1">
      <c r="A55" s="106"/>
      <c r="E55" s="108"/>
      <c r="G55" s="108"/>
    </row>
    <row r="56" spans="1:7" s="107" customFormat="1" ht="19.5" customHeight="1">
      <c r="A56" s="106"/>
      <c r="E56" s="108"/>
      <c r="G56" s="108"/>
    </row>
    <row r="57" spans="1:7" s="107" customFormat="1" ht="19.5" customHeight="1">
      <c r="A57" s="106"/>
      <c r="E57" s="108"/>
      <c r="G57" s="108"/>
    </row>
    <row r="58" spans="1:7" s="107" customFormat="1" ht="19.5" customHeight="1">
      <c r="A58" s="106"/>
      <c r="E58" s="108"/>
      <c r="G58" s="108"/>
    </row>
    <row r="59" spans="1:7" s="107" customFormat="1" ht="19.5" customHeight="1">
      <c r="A59" s="106"/>
      <c r="E59" s="108"/>
      <c r="G59" s="108"/>
    </row>
    <row r="60" spans="1:7" s="107" customFormat="1" ht="19.5" customHeight="1">
      <c r="A60" s="106"/>
      <c r="E60" s="108"/>
      <c r="G60" s="108"/>
    </row>
    <row r="61" spans="1:7" s="107" customFormat="1" ht="19.5" customHeight="1">
      <c r="A61" s="106"/>
      <c r="E61" s="108"/>
      <c r="G61" s="108"/>
    </row>
    <row r="62" spans="1:7" s="107" customFormat="1" ht="19.5" customHeight="1">
      <c r="A62" s="106"/>
      <c r="E62" s="108"/>
      <c r="G62" s="108"/>
    </row>
    <row r="63" spans="1:7" s="107" customFormat="1" ht="19.5" customHeight="1">
      <c r="A63" s="106"/>
      <c r="E63" s="108"/>
      <c r="G63" s="108"/>
    </row>
    <row r="64" spans="1:7" s="107" customFormat="1" ht="19.5" customHeight="1">
      <c r="A64" s="106"/>
      <c r="E64" s="108"/>
      <c r="G64" s="108"/>
    </row>
    <row r="65" spans="1:7" s="107" customFormat="1" ht="19.5" customHeight="1">
      <c r="A65" s="106"/>
      <c r="E65" s="108"/>
      <c r="G65" s="108"/>
    </row>
    <row r="66" spans="1:7" s="107" customFormat="1" ht="19.5" customHeight="1">
      <c r="A66" s="106"/>
      <c r="E66" s="108"/>
      <c r="G66" s="108"/>
    </row>
    <row r="67" spans="1:7" s="107" customFormat="1" ht="19.5" customHeight="1">
      <c r="A67" s="106"/>
      <c r="E67" s="108"/>
      <c r="G67" s="108"/>
    </row>
    <row r="68" spans="1:7" s="107" customFormat="1" ht="19.5" customHeight="1">
      <c r="A68" s="106"/>
      <c r="E68" s="108"/>
      <c r="G68" s="108"/>
    </row>
    <row r="69" spans="1:7" s="107" customFormat="1" ht="19.5" customHeight="1">
      <c r="A69" s="106"/>
      <c r="E69" s="108"/>
      <c r="G69" s="108"/>
    </row>
    <row r="70" spans="1:7" s="107" customFormat="1" ht="19.5" customHeight="1">
      <c r="A70" s="106"/>
      <c r="E70" s="108"/>
      <c r="G70" s="108"/>
    </row>
    <row r="71" spans="1:7" s="107" customFormat="1" ht="19.5" customHeight="1">
      <c r="A71" s="106"/>
      <c r="E71" s="108"/>
      <c r="G71" s="108"/>
    </row>
    <row r="72" spans="1:7" s="107" customFormat="1" ht="19.5" customHeight="1">
      <c r="A72" s="106"/>
      <c r="E72" s="108"/>
      <c r="G72" s="108"/>
    </row>
    <row r="73" spans="1:7" s="107" customFormat="1" ht="19.5" customHeight="1">
      <c r="A73" s="106"/>
      <c r="E73" s="108"/>
      <c r="G73" s="108"/>
    </row>
    <row r="74" spans="1:7" s="107" customFormat="1" ht="19.5" customHeight="1">
      <c r="A74" s="106"/>
      <c r="E74" s="108"/>
      <c r="G74" s="108"/>
    </row>
    <row r="75" spans="1:7" s="107" customFormat="1" ht="19.5" customHeight="1">
      <c r="A75" s="106"/>
      <c r="E75" s="108"/>
      <c r="G75" s="108"/>
    </row>
    <row r="76" spans="1:7" s="107" customFormat="1" ht="19.5" customHeight="1">
      <c r="A76" s="106"/>
      <c r="E76" s="108"/>
      <c r="G76" s="108"/>
    </row>
    <row r="77" spans="1:7" s="107" customFormat="1" ht="19.5" customHeight="1">
      <c r="A77" s="106"/>
      <c r="E77" s="108"/>
      <c r="G77" s="108"/>
    </row>
    <row r="78" spans="1:7" s="107" customFormat="1" ht="19.5" customHeight="1">
      <c r="A78" s="106"/>
      <c r="E78" s="108"/>
      <c r="G78" s="108"/>
    </row>
    <row r="79" spans="1:7" s="107" customFormat="1" ht="19.5" customHeight="1">
      <c r="A79" s="106"/>
      <c r="E79" s="108"/>
      <c r="G79" s="108"/>
    </row>
    <row r="80" spans="1:7" s="107" customFormat="1" ht="19.5" customHeight="1">
      <c r="A80" s="106"/>
      <c r="E80" s="108"/>
      <c r="G80" s="108"/>
    </row>
    <row r="81" spans="1:7" s="107" customFormat="1" ht="19.5" customHeight="1">
      <c r="A81" s="106"/>
      <c r="E81" s="108"/>
      <c r="G81" s="108"/>
    </row>
    <row r="82" spans="1:7" s="107" customFormat="1" ht="19.5" customHeight="1">
      <c r="A82" s="106"/>
      <c r="E82" s="108"/>
      <c r="G82" s="108"/>
    </row>
    <row r="83" spans="1:7" s="107" customFormat="1" ht="19.5" customHeight="1">
      <c r="A83" s="106"/>
      <c r="E83" s="108"/>
      <c r="G83" s="108"/>
    </row>
    <row r="84" spans="1:7" s="107" customFormat="1" ht="19.5" customHeight="1">
      <c r="A84" s="106"/>
      <c r="E84" s="108"/>
      <c r="G84" s="108"/>
    </row>
    <row r="85" spans="1:7" s="107" customFormat="1" ht="19.5" customHeight="1">
      <c r="A85" s="106"/>
      <c r="E85" s="108"/>
      <c r="G85" s="108"/>
    </row>
    <row r="86" spans="1:7" s="107" customFormat="1" ht="19.5" customHeight="1">
      <c r="A86" s="106"/>
      <c r="E86" s="108"/>
      <c r="G86" s="108"/>
    </row>
    <row r="87" spans="1:7" s="107" customFormat="1" ht="19.5" customHeight="1">
      <c r="A87" s="106"/>
      <c r="E87" s="108"/>
      <c r="G87" s="108"/>
    </row>
    <row r="88" spans="1:7" s="107" customFormat="1" ht="19.5" customHeight="1">
      <c r="A88" s="106"/>
      <c r="E88" s="108"/>
      <c r="G88" s="108"/>
    </row>
    <row r="89" spans="1:7" s="107" customFormat="1" ht="19.5" customHeight="1">
      <c r="A89" s="106"/>
      <c r="E89" s="108"/>
      <c r="G89" s="108"/>
    </row>
    <row r="90" spans="1:7" s="107" customFormat="1" ht="19.5" customHeight="1">
      <c r="A90" s="106"/>
      <c r="E90" s="108"/>
      <c r="G90" s="108"/>
    </row>
    <row r="91" spans="1:7" s="107" customFormat="1" ht="19.5" customHeight="1">
      <c r="A91" s="106"/>
      <c r="E91" s="108"/>
      <c r="G91" s="108"/>
    </row>
    <row r="92" spans="1:7" s="107" customFormat="1" ht="19.5" customHeight="1">
      <c r="A92" s="106"/>
      <c r="E92" s="108"/>
      <c r="G92" s="108"/>
    </row>
    <row r="93" spans="1:7" s="107" customFormat="1" ht="19.5" customHeight="1">
      <c r="A93" s="106"/>
      <c r="E93" s="108"/>
      <c r="G93" s="108"/>
    </row>
    <row r="94" spans="1:7" s="107" customFormat="1" ht="19.5" customHeight="1">
      <c r="A94" s="106"/>
      <c r="E94" s="108"/>
      <c r="G94" s="108"/>
    </row>
    <row r="95" spans="1:7" s="107" customFormat="1" ht="19.5" customHeight="1">
      <c r="A95" s="106"/>
      <c r="E95" s="108"/>
      <c r="G95" s="108"/>
    </row>
    <row r="96" spans="1:7" s="107" customFormat="1" ht="19.5" customHeight="1">
      <c r="A96" s="106"/>
      <c r="E96" s="108"/>
      <c r="G96" s="108"/>
    </row>
    <row r="97" spans="1:7" s="107" customFormat="1" ht="19.5" customHeight="1">
      <c r="A97" s="106"/>
      <c r="E97" s="108"/>
      <c r="G97" s="108"/>
    </row>
    <row r="98" spans="1:7" s="107" customFormat="1" ht="19.5" customHeight="1">
      <c r="A98" s="106"/>
      <c r="E98" s="108"/>
      <c r="G98" s="108"/>
    </row>
    <row r="99" spans="1:7" s="107" customFormat="1" ht="19.5" customHeight="1">
      <c r="A99" s="106"/>
      <c r="E99" s="108"/>
      <c r="G99" s="108"/>
    </row>
    <row r="100" spans="1:7" s="107" customFormat="1" ht="19.5" customHeight="1">
      <c r="A100" s="106"/>
      <c r="E100" s="108"/>
      <c r="G100" s="108"/>
    </row>
    <row r="101" ht="19.5" customHeight="1">
      <c r="A101" s="109"/>
    </row>
    <row r="102" ht="19.5" customHeight="1">
      <c r="A102" s="109"/>
    </row>
    <row r="103" ht="19.5" customHeight="1">
      <c r="A103" s="109"/>
    </row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mergeCells count="4">
    <mergeCell ref="F3:G3"/>
    <mergeCell ref="A5:A6"/>
    <mergeCell ref="B5:F5"/>
    <mergeCell ref="G5:M5"/>
  </mergeCells>
  <printOptions/>
  <pageMargins left="0.5905511811023623" right="0.5905511811023623" top="0.472440944881889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2009-05-05T03:13:49Z</cp:lastPrinted>
  <dcterms:created xsi:type="dcterms:W3CDTF">2009-04-10T03:46:11Z</dcterms:created>
  <dcterms:modified xsi:type="dcterms:W3CDTF">2009-05-05T03:13:55Z</dcterms:modified>
  <cp:category/>
  <cp:version/>
  <cp:contentType/>
  <cp:contentStatus/>
</cp:coreProperties>
</file>