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240" windowHeight="8220" activeTab="0"/>
  </bookViews>
  <sheets>
    <sheet name="彙總" sheetId="1" r:id="rId1"/>
  </sheets>
  <definedNames>
    <definedName name="\c">#REF!</definedName>
    <definedName name="\p">#REF!</definedName>
    <definedName name="_xlnm.Print_Titles" localSheetId="0">'彙總'!$1:$6</definedName>
  </definedNames>
  <calcPr fullCalcOnLoad="1"/>
</workbook>
</file>

<file path=xl/sharedStrings.xml><?xml version="1.0" encoding="utf-8"?>
<sst xmlns="http://schemas.openxmlformats.org/spreadsheetml/2006/main" count="33" uniqueCount="33">
  <si>
    <t>單位:新臺幣元</t>
  </si>
  <si>
    <t>行政院國家發展基金</t>
  </si>
  <si>
    <t>營建建設基金</t>
  </si>
  <si>
    <t>國民年金保險基金</t>
  </si>
  <si>
    <t>中央都市更新基金</t>
  </si>
  <si>
    <t>國軍生產及服務作業基金</t>
  </si>
  <si>
    <t>國軍老舊眷村改建基金</t>
  </si>
  <si>
    <t>地方建設基金</t>
  </si>
  <si>
    <t>國立大學校院校務基金(彙總)</t>
  </si>
  <si>
    <t>國立臺灣大學附設醫院作業基金</t>
  </si>
  <si>
    <t>國立成功大學附設醫院作業基金</t>
  </si>
  <si>
    <t>國立陽明大學附設醫院作業基金</t>
  </si>
  <si>
    <t>國立社教機構作業基金</t>
  </si>
  <si>
    <t>國立高級中等學校校務基金</t>
  </si>
  <si>
    <t>法務部監所作業基金</t>
  </si>
  <si>
    <t>經濟作業基金</t>
  </si>
  <si>
    <t>水資源作業基金</t>
  </si>
  <si>
    <t>交通作業基金</t>
  </si>
  <si>
    <t>國軍退除役官兵安置基金</t>
  </si>
  <si>
    <t>榮民醫療作業基金</t>
  </si>
  <si>
    <t>科學工業園區管理局作業基金</t>
  </si>
  <si>
    <t>農業作業基金</t>
  </si>
  <si>
    <t>醫療藥品基金</t>
  </si>
  <si>
    <t>管制藥品管理局製藥工廠作業基金</t>
  </si>
  <si>
    <t>故宮文物藝術發展基金</t>
  </si>
  <si>
    <t>原住民族綜合發展基金</t>
  </si>
  <si>
    <t>國庫撥補款明細表</t>
  </si>
  <si>
    <r>
      <t xml:space="preserve">                中華民國</t>
    </r>
    <r>
      <rPr>
        <b/>
        <sz val="14"/>
        <color indexed="8"/>
        <rFont val="Times New Roman"/>
        <family val="1"/>
      </rPr>
      <t>98</t>
    </r>
    <r>
      <rPr>
        <b/>
        <sz val="14"/>
        <color indexed="8"/>
        <rFont val="華康粗明體"/>
        <family val="3"/>
      </rPr>
      <t>年度</t>
    </r>
  </si>
  <si>
    <r>
      <t>基</t>
    </r>
    <r>
      <rPr>
        <b/>
        <sz val="12"/>
        <color indexed="8"/>
        <rFont val="Times New Roman"/>
        <family val="1"/>
      </rPr>
      <t xml:space="preserve">          </t>
    </r>
    <r>
      <rPr>
        <b/>
        <sz val="12"/>
        <color indexed="8"/>
        <rFont val="華康粗明體"/>
        <family val="3"/>
      </rPr>
      <t>金</t>
    </r>
    <r>
      <rPr>
        <b/>
        <sz val="12"/>
        <color indexed="8"/>
        <rFont val="Times New Roman"/>
        <family val="1"/>
      </rPr>
      <t xml:space="preserve">          </t>
    </r>
    <r>
      <rPr>
        <b/>
        <sz val="12"/>
        <color indexed="8"/>
        <rFont val="華康粗明體"/>
        <family val="3"/>
      </rPr>
      <t>名</t>
    </r>
    <r>
      <rPr>
        <b/>
        <sz val="12"/>
        <color indexed="8"/>
        <rFont val="Times New Roman"/>
        <family val="1"/>
      </rPr>
      <t xml:space="preserve">          </t>
    </r>
    <r>
      <rPr>
        <b/>
        <sz val="12"/>
        <color indexed="8"/>
        <rFont val="華康粗明體"/>
        <family val="3"/>
      </rPr>
      <t>稱</t>
    </r>
  </si>
  <si>
    <t>預   算   數</t>
  </si>
  <si>
    <t>決   算   數</t>
  </si>
  <si>
    <t>比較增(+)減(-)</t>
  </si>
  <si>
    <t>合                  計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</si>
</sst>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.00_);_(* #,##0.00_);_(* &quot;…&quot;_);_(@_)"/>
    <numFmt numFmtId="188" formatCode="_(* #,##0_);_(* #,##0_);_(* &quot;…&quot;_);_(@_)"/>
    <numFmt numFmtId="189" formatCode="_(* #,##0_);_(* #,##0_);_(* &quot;&quot;_);_(@_)"/>
    <numFmt numFmtId="190" formatCode="_(* #,##0.00_);_(* #,##0.00_);_(* &quot;&quot;_);_(@_)"/>
    <numFmt numFmtId="191" formatCode="_(&quot; +&quot;* #,##0_);_(&quot;–&quot;* #,##0_);_(* &quot;…&quot;_);_(@_)"/>
    <numFmt numFmtId="192" formatCode="_(&quot; +&quot;* #,##0.00_);_(&quot; –&quot;* #,##0.00_);_(* &quot;&quot;_);_(@_)"/>
    <numFmt numFmtId="193" formatCode="_(* #,##0.00_);_(&quot;–&quot;* #,##0.00_);_(* &quot;&quot;_);_(@_)"/>
    <numFmt numFmtId="194" formatCode="_(* #,##0.00_);_(&quot;–&quot;* #,##0.00_);_(* &quot;…&quot;_);_(@_)"/>
    <numFmt numFmtId="195" formatCode="_(&quot; +&quot;* #,##0.00_);_(&quot;–&quot;* #,##0.00_);_(* &quot;…&quot;_);_(@_)"/>
    <numFmt numFmtId="196" formatCode="_(&quot; +&quot;* #,##0.00_);_(&quot;－&quot;* #,##0.00_);_(* &quot;…&quot;_);_(@_)"/>
    <numFmt numFmtId="197" formatCode="_(&quot; +&quot;* #,##0.00_);_(&quot;–&quot;* #,##0.00_);_(* &quot;&quot;_);_(@_)"/>
    <numFmt numFmtId="198" formatCode="_(&quot; +&quot;* #,##0_);_(&quot; –&quot;* #,##0_);_(* &quot;&quot;_);_(@_)"/>
    <numFmt numFmtId="199" formatCode="_(&quot; +&quot;* #,##0_);_(&quot;–&quot;* #,##0_);_(* &quot;&quot;_);_(@_)"/>
    <numFmt numFmtId="200" formatCode="_(&quot; +&quot;* #,##0.000_);_(&quot; –&quot;* #,##0.000_);_(* &quot;&quot;_);_(@_)"/>
    <numFmt numFmtId="201" formatCode="_(&quot; +&quot;* #,##0.0000_);_(&quot; –&quot;* #,##0.0000_);_(* &quot;&quot;_);_(@_)"/>
    <numFmt numFmtId="202" formatCode="_(&quot; +&quot;* #,##0.0_);_(&quot; –&quot;* #,##0.0_);_(* &quot;&quot;_);_(@_)"/>
    <numFmt numFmtId="203" formatCode="_(* #,##0.00_);_(&quot;－&quot;* #,##0.00_);_(* &quot;…&quot;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_(* #,##0.0_);_(* #,##0.0_);_(* &quot;&quot;_);_(@_)"/>
    <numFmt numFmtId="208" formatCode="_(&quot; +&quot;* #,##0.00_);_(&quot; -&quot;* #,##0.00_);_(* &quot;&quot;_);_(@_)"/>
  </numFmts>
  <fonts count="2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0"/>
      <color indexed="12"/>
      <name val="華康特粗明體"/>
      <family val="3"/>
    </font>
    <font>
      <b/>
      <sz val="22"/>
      <color indexed="8"/>
      <name val="華康粗明體"/>
      <family val="3"/>
    </font>
    <font>
      <b/>
      <sz val="20"/>
      <color indexed="8"/>
      <name val="華康粗明體"/>
      <family val="3"/>
    </font>
    <font>
      <b/>
      <sz val="20"/>
      <color indexed="8"/>
      <name val="新細明體"/>
      <family val="1"/>
    </font>
    <font>
      <b/>
      <sz val="14"/>
      <color indexed="8"/>
      <name val="Times New Roman"/>
      <family val="1"/>
    </font>
    <font>
      <b/>
      <sz val="14"/>
      <color indexed="8"/>
      <name val="華康粗明體"/>
      <family val="3"/>
    </font>
    <font>
      <sz val="9"/>
      <name val="新細明體"/>
      <family val="1"/>
    </font>
    <font>
      <b/>
      <sz val="12"/>
      <color indexed="8"/>
      <name val="華康粗明體"/>
      <family val="3"/>
    </font>
    <font>
      <b/>
      <sz val="12"/>
      <color indexed="8"/>
      <name val="Times New Roman"/>
      <family val="1"/>
    </font>
    <font>
      <b/>
      <sz val="11"/>
      <color indexed="8"/>
      <name val="華康粗明體"/>
      <family val="3"/>
    </font>
    <font>
      <sz val="12"/>
      <name val="華康粗明體"/>
      <family val="3"/>
    </font>
    <font>
      <sz val="12"/>
      <color indexed="8"/>
      <name val="Times New Roman"/>
      <family val="1"/>
    </font>
    <font>
      <b/>
      <sz val="12"/>
      <name val="華康粗明體"/>
      <family val="3"/>
    </font>
    <font>
      <sz val="11"/>
      <color indexed="16"/>
      <name val="Times New Roman"/>
      <family val="1"/>
    </font>
    <font>
      <sz val="1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3" fillId="0" borderId="0" xfId="19" applyFont="1" applyAlignment="1">
      <alignment vertical="center"/>
      <protection/>
    </xf>
    <xf numFmtId="0" fontId="8" fillId="0" borderId="0" xfId="19" applyAlignment="1">
      <alignment vertical="center"/>
      <protection/>
    </xf>
    <xf numFmtId="0" fontId="8" fillId="0" borderId="0" xfId="19" applyBorder="1" applyAlignment="1">
      <alignment vertical="center"/>
      <protection/>
    </xf>
    <xf numFmtId="0" fontId="15" fillId="0" borderId="0" xfId="19" applyFont="1" applyAlignment="1">
      <alignment vertical="center"/>
      <protection/>
    </xf>
    <xf numFmtId="41" fontId="16" fillId="0" borderId="0" xfId="22" applyFont="1" applyAlignment="1">
      <alignment vertical="center"/>
    </xf>
    <xf numFmtId="0" fontId="20" fillId="0" borderId="0" xfId="19" applyFont="1" applyBorder="1" applyAlignment="1">
      <alignment horizontal="right"/>
      <protection/>
    </xf>
    <xf numFmtId="0" fontId="20" fillId="0" borderId="0" xfId="19" applyFont="1" applyAlignment="1">
      <alignment vertical="center"/>
      <protection/>
    </xf>
    <xf numFmtId="0" fontId="22" fillId="0" borderId="0" xfId="19" applyFont="1" applyAlignment="1">
      <alignment vertical="center"/>
      <protection/>
    </xf>
    <xf numFmtId="0" fontId="23" fillId="0" borderId="2" xfId="19" applyFont="1" applyFill="1" applyBorder="1" applyAlignment="1">
      <alignment horizontal="left" vertical="center" indent="1"/>
      <protection/>
    </xf>
    <xf numFmtId="193" fontId="24" fillId="0" borderId="2" xfId="19" applyNumberFormat="1" applyFont="1" applyBorder="1" applyAlignment="1" applyProtection="1">
      <alignment horizontal="right" vertical="center"/>
      <protection locked="0"/>
    </xf>
    <xf numFmtId="192" fontId="24" fillId="0" borderId="0" xfId="19" applyNumberFormat="1" applyFont="1" applyBorder="1" applyAlignment="1">
      <alignment horizontal="right" vertical="center"/>
      <protection/>
    </xf>
    <xf numFmtId="0" fontId="0" fillId="0" borderId="0" xfId="19" applyFont="1" applyAlignment="1">
      <alignment vertical="center"/>
      <protection/>
    </xf>
    <xf numFmtId="192" fontId="24" fillId="0" borderId="3" xfId="19" applyNumberFormat="1" applyFont="1" applyBorder="1" applyAlignment="1">
      <alignment horizontal="right" vertical="center"/>
      <protection/>
    </xf>
    <xf numFmtId="193" fontId="24" fillId="0" borderId="4" xfId="19" applyNumberFormat="1" applyFont="1" applyBorder="1" applyAlignment="1" applyProtection="1">
      <alignment horizontal="right" vertical="center"/>
      <protection locked="0"/>
    </xf>
    <xf numFmtId="192" fontId="24" fillId="0" borderId="3" xfId="19" applyNumberFormat="1" applyFont="1" applyBorder="1" applyAlignment="1" applyProtection="1">
      <alignment horizontal="right" vertical="center"/>
      <protection/>
    </xf>
    <xf numFmtId="0" fontId="8" fillId="0" borderId="0" xfId="19" applyAlignment="1" applyProtection="1">
      <alignment vertical="center"/>
      <protection/>
    </xf>
    <xf numFmtId="193" fontId="24" fillId="0" borderId="4" xfId="19" applyNumberFormat="1" applyFont="1" applyBorder="1" applyAlignment="1" applyProtection="1">
      <alignment horizontal="right" vertical="center"/>
      <protection/>
    </xf>
    <xf numFmtId="0" fontId="25" fillId="0" borderId="5" xfId="19" applyFont="1" applyBorder="1" applyAlignment="1">
      <alignment horizontal="center" vertical="center"/>
      <protection/>
    </xf>
    <xf numFmtId="193" fontId="21" fillId="0" borderId="6" xfId="19" applyNumberFormat="1" applyFont="1" applyBorder="1" applyAlignment="1">
      <alignment horizontal="right" vertical="center"/>
      <protection/>
    </xf>
    <xf numFmtId="192" fontId="21" fillId="0" borderId="5" xfId="19" applyNumberFormat="1" applyFont="1" applyBorder="1" applyAlignment="1">
      <alignment horizontal="right" vertical="center"/>
      <protection/>
    </xf>
    <xf numFmtId="0" fontId="8" fillId="0" borderId="0" xfId="19">
      <alignment/>
      <protection/>
    </xf>
    <xf numFmtId="0" fontId="8" fillId="0" borderId="0" xfId="19" applyBorder="1">
      <alignment/>
      <protection/>
    </xf>
    <xf numFmtId="0" fontId="14" fillId="0" borderId="0" xfId="19" applyFont="1" applyAlignment="1">
      <alignment horizontal="center" vertical="center"/>
      <protection/>
    </xf>
    <xf numFmtId="0" fontId="20" fillId="0" borderId="7" xfId="19" applyFont="1" applyBorder="1" applyAlignment="1" quotePrefix="1">
      <alignment horizontal="center" vertical="center"/>
      <protection/>
    </xf>
    <xf numFmtId="0" fontId="20" fillId="0" borderId="8" xfId="19" applyFont="1" applyBorder="1" applyAlignment="1" quotePrefix="1">
      <alignment horizontal="center" vertical="center"/>
      <protection/>
    </xf>
    <xf numFmtId="0" fontId="18" fillId="0" borderId="5" xfId="19" applyFont="1" applyBorder="1" applyAlignment="1">
      <alignment horizontal="center"/>
      <protection/>
    </xf>
    <xf numFmtId="0" fontId="20" fillId="0" borderId="9" xfId="19" applyFont="1" applyBorder="1" applyAlignment="1">
      <alignment horizontal="center" vertical="center"/>
      <protection/>
    </xf>
    <xf numFmtId="0" fontId="20" fillId="0" borderId="10" xfId="19" applyFont="1" applyBorder="1" applyAlignment="1">
      <alignment horizontal="center" vertical="center"/>
      <protection/>
    </xf>
    <xf numFmtId="0" fontId="20" fillId="0" borderId="11" xfId="19" applyFont="1" applyBorder="1" applyAlignment="1" quotePrefix="1">
      <alignment horizontal="center" vertical="center"/>
      <protection/>
    </xf>
    <xf numFmtId="0" fontId="20" fillId="0" borderId="12" xfId="19" applyFont="1" applyBorder="1" applyAlignment="1" quotePrefix="1">
      <alignment horizontal="center" vertical="center"/>
      <protection/>
    </xf>
    <xf numFmtId="193" fontId="27" fillId="0" borderId="4" xfId="19" applyNumberFormat="1" applyFont="1" applyBorder="1" applyAlignment="1" applyProtection="1">
      <alignment horizontal="right" vertical="center"/>
      <protection locked="0"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R03" xfId="19"/>
    <cellStyle name="Comma" xfId="20"/>
    <cellStyle name="Comma [0]" xfId="21"/>
    <cellStyle name="千分位[0]_R03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0"/>
  <dimension ref="A1:D34"/>
  <sheetViews>
    <sheetView tabSelected="1" view="pageBreakPreview" zoomScale="75" zoomScaleNormal="75" zoomScaleSheetLayoutView="75" workbookViewId="0" topLeftCell="A1">
      <selection activeCell="F16" sqref="F16"/>
    </sheetView>
  </sheetViews>
  <sheetFormatPr defaultColWidth="9.00390625" defaultRowHeight="15.75"/>
  <cols>
    <col min="1" max="1" width="35.50390625" style="1" customWidth="1"/>
    <col min="2" max="3" width="18.50390625" style="21" customWidth="1"/>
    <col min="4" max="4" width="19.00390625" style="22" customWidth="1"/>
    <col min="5" max="16384" width="9.00390625" style="21" customWidth="1"/>
  </cols>
  <sheetData>
    <row r="1" spans="1:4" s="2" customFormat="1" ht="18" customHeight="1">
      <c r="A1" s="1"/>
      <c r="D1" s="3"/>
    </row>
    <row r="2" spans="1:4" s="4" customFormat="1" ht="36" customHeight="1">
      <c r="A2" s="23" t="s">
        <v>26</v>
      </c>
      <c r="B2" s="23"/>
      <c r="C2" s="23"/>
      <c r="D2" s="23"/>
    </row>
    <row r="3" spans="1:4" s="5" customFormat="1" ht="18" customHeight="1">
      <c r="A3" s="23"/>
      <c r="B3" s="23"/>
      <c r="C3" s="23"/>
      <c r="D3" s="23"/>
    </row>
    <row r="4" spans="1:4" s="7" customFormat="1" ht="32.25" customHeight="1" thickBot="1">
      <c r="A4" s="26" t="s">
        <v>27</v>
      </c>
      <c r="B4" s="26"/>
      <c r="C4" s="26"/>
      <c r="D4" s="6" t="s">
        <v>0</v>
      </c>
    </row>
    <row r="5" spans="1:4" s="8" customFormat="1" ht="24.75" customHeight="1">
      <c r="A5" s="27" t="s">
        <v>28</v>
      </c>
      <c r="B5" s="29" t="s">
        <v>29</v>
      </c>
      <c r="C5" s="29" t="s">
        <v>30</v>
      </c>
      <c r="D5" s="24" t="s">
        <v>31</v>
      </c>
    </row>
    <row r="6" spans="1:4" s="8" customFormat="1" ht="23.25" customHeight="1">
      <c r="A6" s="28"/>
      <c r="B6" s="30"/>
      <c r="C6" s="30"/>
      <c r="D6" s="25"/>
    </row>
    <row r="7" spans="1:4" s="12" customFormat="1" ht="24.75" customHeight="1">
      <c r="A7" s="9" t="s">
        <v>1</v>
      </c>
      <c r="B7" s="10"/>
      <c r="C7" s="10"/>
      <c r="D7" s="11">
        <f aca="true" t="shared" si="0" ref="D7:D31">C7-B7</f>
        <v>0</v>
      </c>
    </row>
    <row r="8" spans="1:4" s="12" customFormat="1" ht="24.75" customHeight="1">
      <c r="A8" s="9" t="s">
        <v>2</v>
      </c>
      <c r="B8" s="10">
        <v>100000000</v>
      </c>
      <c r="C8" s="10">
        <v>100000000</v>
      </c>
      <c r="D8" s="11">
        <f t="shared" si="0"/>
        <v>0</v>
      </c>
    </row>
    <row r="9" spans="1:4" s="12" customFormat="1" ht="24.75" customHeight="1">
      <c r="A9" s="9" t="s">
        <v>3</v>
      </c>
      <c r="B9" s="10"/>
      <c r="C9" s="10"/>
      <c r="D9" s="11">
        <f t="shared" si="0"/>
        <v>0</v>
      </c>
    </row>
    <row r="10" spans="1:4" s="12" customFormat="1" ht="24.75" customHeight="1">
      <c r="A10" s="9" t="s">
        <v>4</v>
      </c>
      <c r="B10" s="10">
        <v>400000000</v>
      </c>
      <c r="C10" s="10">
        <v>400000000</v>
      </c>
      <c r="D10" s="11">
        <f t="shared" si="0"/>
        <v>0</v>
      </c>
    </row>
    <row r="11" spans="1:4" s="12" customFormat="1" ht="24.75" customHeight="1">
      <c r="A11" s="9" t="s">
        <v>5</v>
      </c>
      <c r="B11" s="10"/>
      <c r="C11" s="10"/>
      <c r="D11" s="11">
        <f t="shared" si="0"/>
        <v>0</v>
      </c>
    </row>
    <row r="12" spans="1:4" s="12" customFormat="1" ht="24.75" customHeight="1">
      <c r="A12" s="9" t="s">
        <v>6</v>
      </c>
      <c r="B12" s="10"/>
      <c r="C12" s="10">
        <v>9009146823</v>
      </c>
      <c r="D12" s="11">
        <f t="shared" si="0"/>
        <v>9009146823</v>
      </c>
    </row>
    <row r="13" spans="1:4" s="12" customFormat="1" ht="24.75" customHeight="1">
      <c r="A13" s="9" t="s">
        <v>7</v>
      </c>
      <c r="B13" s="10"/>
      <c r="C13" s="10"/>
      <c r="D13" s="11">
        <f t="shared" si="0"/>
        <v>0</v>
      </c>
    </row>
    <row r="14" spans="1:4" s="12" customFormat="1" ht="24.75" customHeight="1">
      <c r="A14" s="9" t="s">
        <v>8</v>
      </c>
      <c r="B14" s="10">
        <v>7286281000</v>
      </c>
      <c r="C14" s="10">
        <v>7286281000</v>
      </c>
      <c r="D14" s="11">
        <f t="shared" si="0"/>
        <v>0</v>
      </c>
    </row>
    <row r="15" spans="1:4" s="12" customFormat="1" ht="24.75" customHeight="1">
      <c r="A15" s="9" t="s">
        <v>9</v>
      </c>
      <c r="B15" s="10">
        <v>1163000</v>
      </c>
      <c r="C15" s="10">
        <v>1163000</v>
      </c>
      <c r="D15" s="11">
        <f t="shared" si="0"/>
        <v>0</v>
      </c>
    </row>
    <row r="16" spans="1:4" s="12" customFormat="1" ht="24.75" customHeight="1">
      <c r="A16" s="9" t="s">
        <v>10</v>
      </c>
      <c r="B16" s="10">
        <v>240000000</v>
      </c>
      <c r="C16" s="10">
        <v>240000000</v>
      </c>
      <c r="D16" s="11">
        <f t="shared" si="0"/>
        <v>0</v>
      </c>
    </row>
    <row r="17" spans="1:4" s="2" customFormat="1" ht="24.75" customHeight="1">
      <c r="A17" s="9" t="s">
        <v>11</v>
      </c>
      <c r="B17" s="10"/>
      <c r="C17" s="10"/>
      <c r="D17" s="11">
        <f t="shared" si="0"/>
        <v>0</v>
      </c>
    </row>
    <row r="18" spans="1:4" s="2" customFormat="1" ht="24.75" customHeight="1">
      <c r="A18" s="9" t="s">
        <v>12</v>
      </c>
      <c r="B18" s="10">
        <v>136965000</v>
      </c>
      <c r="C18" s="10">
        <v>136965000</v>
      </c>
      <c r="D18" s="11">
        <f t="shared" si="0"/>
        <v>0</v>
      </c>
    </row>
    <row r="19" spans="1:4" s="2" customFormat="1" ht="24.75" customHeight="1">
      <c r="A19" s="9" t="s">
        <v>13</v>
      </c>
      <c r="B19" s="10">
        <v>735620000</v>
      </c>
      <c r="C19" s="10">
        <v>735620000</v>
      </c>
      <c r="D19" s="11">
        <f t="shared" si="0"/>
        <v>0</v>
      </c>
    </row>
    <row r="20" spans="1:4" s="2" customFormat="1" ht="24.75" customHeight="1">
      <c r="A20" s="9" t="s">
        <v>14</v>
      </c>
      <c r="B20" s="10"/>
      <c r="C20" s="10"/>
      <c r="D20" s="11">
        <f t="shared" si="0"/>
        <v>0</v>
      </c>
    </row>
    <row r="21" spans="1:4" s="2" customFormat="1" ht="24.75" customHeight="1">
      <c r="A21" s="9" t="s">
        <v>15</v>
      </c>
      <c r="B21" s="10">
        <v>2091900000</v>
      </c>
      <c r="C21" s="10">
        <v>2091900000</v>
      </c>
      <c r="D21" s="11">
        <f t="shared" si="0"/>
        <v>0</v>
      </c>
    </row>
    <row r="22" spans="1:4" s="2" customFormat="1" ht="24.75" customHeight="1">
      <c r="A22" s="9" t="s">
        <v>16</v>
      </c>
      <c r="B22" s="10"/>
      <c r="C22" s="10"/>
      <c r="D22" s="13">
        <f t="shared" si="0"/>
        <v>0</v>
      </c>
    </row>
    <row r="23" spans="1:4" s="2" customFormat="1" ht="24.75" customHeight="1">
      <c r="A23" s="9" t="s">
        <v>17</v>
      </c>
      <c r="B23" s="10">
        <v>1000000000</v>
      </c>
      <c r="C23" s="10">
        <v>7176640000</v>
      </c>
      <c r="D23" s="13">
        <f t="shared" si="0"/>
        <v>6176640000</v>
      </c>
    </row>
    <row r="24" spans="1:4" s="2" customFormat="1" ht="24.75" customHeight="1">
      <c r="A24" s="9" t="s">
        <v>18</v>
      </c>
      <c r="B24" s="10">
        <v>125976000</v>
      </c>
      <c r="C24" s="10"/>
      <c r="D24" s="13">
        <f t="shared" si="0"/>
        <v>-125976000</v>
      </c>
    </row>
    <row r="25" spans="1:4" s="2" customFormat="1" ht="24.75" customHeight="1">
      <c r="A25" s="9" t="s">
        <v>19</v>
      </c>
      <c r="B25" s="10"/>
      <c r="C25" s="10"/>
      <c r="D25" s="13">
        <f t="shared" si="0"/>
        <v>0</v>
      </c>
    </row>
    <row r="26" spans="1:4" s="2" customFormat="1" ht="24.75" customHeight="1">
      <c r="A26" s="9" t="s">
        <v>20</v>
      </c>
      <c r="B26" s="10">
        <v>2400979000</v>
      </c>
      <c r="C26" s="10">
        <v>2400979000</v>
      </c>
      <c r="D26" s="13">
        <f t="shared" si="0"/>
        <v>0</v>
      </c>
    </row>
    <row r="27" spans="1:4" s="2" customFormat="1" ht="24.75" customHeight="1">
      <c r="A27" s="9" t="s">
        <v>21</v>
      </c>
      <c r="B27" s="10"/>
      <c r="C27" s="10"/>
      <c r="D27" s="13">
        <f t="shared" si="0"/>
        <v>0</v>
      </c>
    </row>
    <row r="28" spans="1:4" s="2" customFormat="1" ht="24.75" customHeight="1">
      <c r="A28" s="9" t="s">
        <v>22</v>
      </c>
      <c r="B28" s="10">
        <v>10000000</v>
      </c>
      <c r="C28" s="10">
        <v>10000000</v>
      </c>
      <c r="D28" s="13">
        <f t="shared" si="0"/>
        <v>0</v>
      </c>
    </row>
    <row r="29" spans="1:4" s="2" customFormat="1" ht="24.75" customHeight="1">
      <c r="A29" s="9" t="s">
        <v>23</v>
      </c>
      <c r="B29" s="14"/>
      <c r="C29" s="14"/>
      <c r="D29" s="13">
        <f t="shared" si="0"/>
        <v>0</v>
      </c>
    </row>
    <row r="30" spans="1:4" s="2" customFormat="1" ht="24.75" customHeight="1">
      <c r="A30" s="9" t="s">
        <v>24</v>
      </c>
      <c r="B30" s="14"/>
      <c r="C30" s="14"/>
      <c r="D30" s="13">
        <f t="shared" si="0"/>
        <v>0</v>
      </c>
    </row>
    <row r="31" spans="1:4" s="2" customFormat="1" ht="24.75" customHeight="1">
      <c r="A31" s="9" t="s">
        <v>25</v>
      </c>
      <c r="B31" s="31">
        <v>500000000</v>
      </c>
      <c r="C31" s="31">
        <v>500000000</v>
      </c>
      <c r="D31" s="15">
        <f t="shared" si="0"/>
        <v>0</v>
      </c>
    </row>
    <row r="32" spans="1:4" s="2" customFormat="1" ht="27.75" customHeight="1">
      <c r="A32" s="16"/>
      <c r="B32" s="17"/>
      <c r="C32" s="17"/>
      <c r="D32" s="15"/>
    </row>
    <row r="33" spans="1:4" s="2" customFormat="1" ht="25.5" customHeight="1" thickBot="1">
      <c r="A33" s="18" t="s">
        <v>32</v>
      </c>
      <c r="B33" s="19">
        <f>SUM(B7:B31)</f>
        <v>15028884000</v>
      </c>
      <c r="C33" s="19">
        <f>SUM(C7:C31)</f>
        <v>30088694823</v>
      </c>
      <c r="D33" s="20">
        <f>C33-B33</f>
        <v>15059810823</v>
      </c>
    </row>
    <row r="34" spans="1:4" s="2" customFormat="1" ht="18" customHeight="1">
      <c r="A34" s="1"/>
      <c r="D34" s="3"/>
    </row>
  </sheetData>
  <mergeCells count="7">
    <mergeCell ref="A2:D2"/>
    <mergeCell ref="D5:D6"/>
    <mergeCell ref="A3:D3"/>
    <mergeCell ref="A4:C4"/>
    <mergeCell ref="A5:A6"/>
    <mergeCell ref="B5:B6"/>
    <mergeCell ref="C5:C6"/>
  </mergeCells>
  <printOptions horizontalCentered="1"/>
  <pageMargins left="0.5905511811023623" right="0.5905511811023623" top="0.4724409448818898" bottom="0.8267716535433072" header="0.5118110236220472" footer="0.5118110236220472"/>
  <pageSetup horizontalDpi="600" verticalDpi="600" orientation="portrait" paperSize="9" scale="92" r:id="rId1"/>
  <rowBreaks count="3" manualBreakCount="3">
    <brk id="34" max="255" man="1"/>
    <brk id="62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dcterms:created xsi:type="dcterms:W3CDTF">2010-04-13T08:55:19Z</dcterms:created>
  <dcterms:modified xsi:type="dcterms:W3CDTF">2010-04-21T01:44:29Z</dcterms:modified>
  <cp:category/>
  <cp:version/>
  <cp:contentType/>
  <cp:contentStatus/>
</cp:coreProperties>
</file>