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<sst xmlns="http://schemas.openxmlformats.org/spreadsheetml/2006/main" count="41" uniqueCount="41">
  <si>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</si>
  <si>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</si>
  <si>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</si>
  <si>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</si>
  <si>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</si>
  <si>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</si>
  <si>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</si>
  <si>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</si>
  <si>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</si>
  <si>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</si>
  <si>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</si>
  <si>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</si>
  <si>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</si>
  <si>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</si>
  <si>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</si>
  <si>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</si>
  <si>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</si>
  <si>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</si>
  <si>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</si>
  <si>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</si>
  <si>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</si>
  <si>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</si>
  <si>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</si>
  <si>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固定資產建設改良擴充計畫執行情形彙總表</t>
  </si>
  <si>
    <t xml:space="preserve">                                      中華民國98年度</t>
  </si>
  <si>
    <t>單位:新臺幣元</t>
  </si>
  <si>
    <r>
      <t>基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稱</t>
    </r>
  </si>
  <si>
    <t>可　用　預　算　數</t>
  </si>
  <si>
    <r>
      <t>決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 xml:space="preserve">數
</t>
    </r>
    <r>
      <rPr>
        <b/>
        <sz val="10"/>
        <rFont val="華康粗明體"/>
        <family val="3"/>
      </rPr>
      <t>(2)</t>
    </r>
  </si>
  <si>
    <r>
      <t xml:space="preserve">比較增減數
</t>
    </r>
    <r>
      <rPr>
        <b/>
        <sz val="10"/>
        <rFont val="華康粗明體"/>
        <family val="3"/>
      </rPr>
      <t>(3)=(2)-(1)</t>
    </r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</si>
  <si>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</si>
  <si>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</si>
  <si>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</si>
  <si>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</si>
  <si>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計</t>
    </r>
    <r>
      <rPr>
        <b/>
        <sz val="10"/>
        <rFont val="華康粗明體"/>
        <family val="3"/>
      </rPr>
      <t>(1)</t>
    </r>
  </si>
  <si>
    <t>行政院國家發展基金</t>
  </si>
  <si>
    <t>營建建設基金</t>
  </si>
  <si>
    <t>合        計</t>
  </si>
  <si>
    <r>
      <t>註：</t>
    </r>
    <r>
      <rPr>
        <sz val="9"/>
        <rFont val="Times New Roman"/>
        <family val="1"/>
      </rPr>
      <t>1.</t>
    </r>
    <r>
      <rPr>
        <sz val="9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</si>
  <si>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sz val="9"/>
        <rFont val="Times New Roman"/>
        <family val="1"/>
      </rPr>
      <t>2.</t>
    </r>
    <r>
      <rPr>
        <sz val="9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</si>
  <si>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sz val="9"/>
        <rFont val="Times New Roman"/>
        <family val="1"/>
      </rPr>
      <t>3.</t>
    </r>
    <r>
      <rPr>
        <sz val="9"/>
        <rFont val="華康特粗明體"/>
        <family val="3"/>
      </rPr>
      <t>表內本年度預算數與</t>
    </r>
    <r>
      <rPr>
        <sz val="9"/>
        <rFont val="Times New Roman"/>
        <family val="1"/>
      </rPr>
      <t>98</t>
    </r>
    <r>
      <rPr>
        <sz val="9"/>
        <rFont val="華康特粗明體"/>
        <family val="3"/>
      </rPr>
      <t>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</si>
</sst>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;_(&quot;–&quot;* #,##0.00;_(* &quot;…&quot;_);_(@_)"/>
    <numFmt numFmtId="209" formatCode="_(&quot; +&quot;* #,##0.00_);_(&quot; –&quot;* #,##0.00_);_(* &quot;…&quot;_);_(@_)"/>
    <numFmt numFmtId="210" formatCode="_(* #,##0.00;_(&quot;–&quot;* #,##0.00;_(* &quot;&quot;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3"/>
      <name val="Times New Roman"/>
      <family val="1"/>
    </font>
    <font>
      <sz val="9"/>
      <name val="Times New Roman"/>
      <family val="1"/>
    </font>
    <font>
      <b/>
      <sz val="22"/>
      <name val="華康粗明體"/>
      <family val="3"/>
    </font>
    <font>
      <sz val="11"/>
      <color indexed="17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華康中明體"/>
      <family val="3"/>
    </font>
    <font>
      <b/>
      <sz val="12"/>
      <name val="華康粗明體"/>
      <family val="3"/>
    </font>
    <font>
      <b/>
      <sz val="10"/>
      <name val="華康粗明體"/>
      <family val="3"/>
    </font>
    <font>
      <b/>
      <sz val="12"/>
      <name val="細明體"/>
      <family val="3"/>
    </font>
    <font>
      <b/>
      <sz val="13"/>
      <name val="華康粗明體"/>
      <family val="3"/>
    </font>
    <font>
      <b/>
      <sz val="9"/>
      <name val="華康粗明體"/>
      <family val="3"/>
    </font>
    <font>
      <b/>
      <sz val="16"/>
      <name val="華康粗明體"/>
      <family val="3"/>
    </font>
    <font>
      <b/>
      <sz val="15"/>
      <name val="華康粗明體"/>
      <family val="3"/>
    </font>
    <font>
      <sz val="16"/>
      <name val="Times New Roman"/>
      <family val="1"/>
    </font>
    <font>
      <sz val="11"/>
      <name val="華康粗明體"/>
      <family val="3"/>
    </font>
    <font>
      <sz val="7.5"/>
      <name val="Times New Roman"/>
      <family val="1"/>
    </font>
    <font>
      <sz val="11"/>
      <name val="細明體"/>
      <family val="3"/>
    </font>
    <font>
      <b/>
      <sz val="7.5"/>
      <name val="Times New Roman"/>
      <family val="1"/>
    </font>
    <font>
      <b/>
      <sz val="11"/>
      <name val="華康粗明體"/>
      <family val="3"/>
    </font>
    <font>
      <sz val="9"/>
      <name val="華康特粗明體"/>
      <family val="3"/>
    </font>
    <font>
      <b/>
      <sz val="13"/>
      <name val="華康特粗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sz val="13"/>
      <name val="新細明體"/>
      <family val="1"/>
    </font>
    <font>
      <sz val="7.5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3" fillId="2" borderId="0" xfId="21" applyFont="1" applyFill="1" applyAlignment="1" applyProtection="1">
      <alignment horizontal="left" vertical="center" wrapText="1"/>
      <protection/>
    </xf>
    <xf numFmtId="0" fontId="4" fillId="2" borderId="0" xfId="21" applyFont="1" applyFill="1" applyAlignment="1" applyProtection="1">
      <alignment horizontal="left" vertical="center"/>
      <protection/>
    </xf>
    <xf numFmtId="0" fontId="4" fillId="2" borderId="0" xfId="21" applyFont="1" applyFill="1" applyAlignment="1" applyProtection="1">
      <alignment vertical="center"/>
      <protection/>
    </xf>
    <xf numFmtId="0" fontId="14" fillId="2" borderId="0" xfId="21" applyFont="1" applyFill="1" applyAlignment="1" applyProtection="1">
      <alignment vertical="center"/>
      <protection/>
    </xf>
    <xf numFmtId="0" fontId="0" fillId="2" borderId="0" xfId="21" applyFont="1" applyFill="1" applyBorder="1" applyAlignment="1" applyProtection="1">
      <alignment vertical="center"/>
      <protection/>
    </xf>
    <xf numFmtId="0" fontId="0" fillId="2" borderId="0" xfId="21" applyFont="1" applyFill="1" applyAlignment="1" applyProtection="1">
      <alignment vertical="center"/>
      <protection/>
    </xf>
    <xf numFmtId="0" fontId="1" fillId="2" borderId="0" xfId="21" applyFont="1" applyFill="1" applyAlignment="1" applyProtection="1">
      <alignment vertical="center"/>
      <protection/>
    </xf>
    <xf numFmtId="0" fontId="8" fillId="2" borderId="0" xfId="21" applyFont="1" applyFill="1" applyAlignment="1" applyProtection="1">
      <alignment vertical="center"/>
      <protection/>
    </xf>
    <xf numFmtId="0" fontId="20" fillId="2" borderId="2" xfId="21" applyFont="1" applyFill="1" applyBorder="1" applyAlignment="1" applyProtection="1">
      <alignment horizontal="centerContinuous" vertical="center"/>
      <protection/>
    </xf>
    <xf numFmtId="0" fontId="20" fillId="2" borderId="3" xfId="21" applyFont="1" applyFill="1" applyBorder="1" applyAlignment="1" applyProtection="1">
      <alignment horizontal="centerContinuous" vertical="center"/>
      <protection/>
    </xf>
    <xf numFmtId="0" fontId="20" fillId="2" borderId="4" xfId="21" applyFont="1" applyFill="1" applyBorder="1" applyAlignment="1" applyProtection="1">
      <alignment horizontal="centerContinuous" vertical="center"/>
      <protection/>
    </xf>
    <xf numFmtId="0" fontId="20" fillId="2" borderId="0" xfId="21" applyFont="1" applyFill="1" applyBorder="1" applyAlignment="1" applyProtection="1">
      <alignment vertical="center"/>
      <protection/>
    </xf>
    <xf numFmtId="0" fontId="20" fillId="2" borderId="1" xfId="21" applyFont="1" applyFill="1" applyBorder="1" applyAlignment="1" applyProtection="1">
      <alignment horizontal="center" vertical="center" wrapText="1"/>
      <protection/>
    </xf>
    <xf numFmtId="0" fontId="20" fillId="2" borderId="1" xfId="21" applyFont="1" applyFill="1" applyBorder="1" applyAlignment="1" applyProtection="1">
      <alignment horizontal="centerContinuous" vertical="center" wrapText="1"/>
      <protection/>
    </xf>
    <xf numFmtId="0" fontId="20" fillId="2" borderId="1" xfId="21" applyFont="1" applyFill="1" applyBorder="1" applyAlignment="1" applyProtection="1">
      <alignment horizontal="center" vertical="center"/>
      <protection/>
    </xf>
    <xf numFmtId="0" fontId="23" fillId="2" borderId="5" xfId="21" applyFont="1" applyFill="1" applyBorder="1" applyAlignment="1" applyProtection="1">
      <alignment horizontal="center" vertical="center" wrapText="1"/>
      <protection/>
    </xf>
    <xf numFmtId="0" fontId="24" fillId="2" borderId="5" xfId="21" applyFont="1" applyFill="1" applyBorder="1" applyAlignment="1" applyProtection="1">
      <alignment horizontal="center" vertical="center" wrapText="1"/>
      <protection/>
    </xf>
    <xf numFmtId="0" fontId="25" fillId="2" borderId="5" xfId="21" applyFont="1" applyFill="1" applyBorder="1" applyAlignment="1" applyProtection="1">
      <alignment horizontal="centerContinuous" vertical="center" wrapText="1"/>
      <protection/>
    </xf>
    <xf numFmtId="0" fontId="26" fillId="2" borderId="5" xfId="21" applyFont="1" applyFill="1" applyBorder="1" applyAlignment="1" applyProtection="1">
      <alignment horizontal="center" vertical="center" wrapText="1"/>
      <protection/>
    </xf>
    <xf numFmtId="0" fontId="25" fillId="2" borderId="5" xfId="21" applyFont="1" applyFill="1" applyBorder="1" applyAlignment="1" applyProtection="1">
      <alignment horizontal="center" vertical="center"/>
      <protection/>
    </xf>
    <xf numFmtId="0" fontId="27" fillId="2" borderId="5" xfId="19" applyFont="1" applyFill="1" applyBorder="1" applyAlignment="1" applyProtection="1">
      <alignment vertical="center" wrapText="1"/>
      <protection/>
    </xf>
    <xf numFmtId="0" fontId="27" fillId="2" borderId="6" xfId="19" applyFont="1" applyFill="1" applyBorder="1" applyAlignment="1" applyProtection="1">
      <alignment vertical="center" wrapText="1"/>
      <protection/>
    </xf>
    <xf numFmtId="0" fontId="27" fillId="2" borderId="0" xfId="19" applyFont="1" applyFill="1" applyBorder="1" applyAlignment="1" applyProtection="1">
      <alignment vertical="center" wrapText="1"/>
      <protection/>
    </xf>
    <xf numFmtId="0" fontId="28" fillId="0" borderId="5" xfId="19" applyFont="1" applyFill="1" applyBorder="1" applyAlignment="1" applyProtection="1">
      <alignment vertical="center" wrapText="1"/>
      <protection/>
    </xf>
    <xf numFmtId="193" fontId="29" fillId="2" borderId="5" xfId="26" applyNumberFormat="1" applyFont="1" applyFill="1" applyBorder="1" applyAlignment="1" applyProtection="1">
      <alignment horizontal="right" vertical="center"/>
      <protection locked="0"/>
    </xf>
    <xf numFmtId="193" fontId="29" fillId="2" borderId="5" xfId="26" applyNumberFormat="1" applyFont="1" applyFill="1" applyBorder="1" applyAlignment="1" applyProtection="1" quotePrefix="1">
      <alignment horizontal="right" vertical="center"/>
      <protection locked="0"/>
    </xf>
    <xf numFmtId="193" fontId="29" fillId="2" borderId="5" xfId="26" applyNumberFormat="1" applyFont="1" applyFill="1" applyBorder="1" applyAlignment="1" applyProtection="1" quotePrefix="1">
      <alignment horizontal="right" vertical="center"/>
      <protection/>
    </xf>
    <xf numFmtId="193" fontId="29" fillId="2" borderId="5" xfId="25" applyNumberFormat="1" applyFont="1" applyFill="1" applyBorder="1" applyAlignment="1" applyProtection="1" quotePrefix="1">
      <alignment horizontal="right" vertical="center"/>
      <protection locked="0"/>
    </xf>
    <xf numFmtId="193" fontId="29" fillId="0" borderId="5" xfId="20" applyNumberFormat="1" applyFont="1" applyBorder="1" applyAlignment="1" applyProtection="1">
      <alignment horizontal="right" vertical="center"/>
      <protection/>
    </xf>
    <xf numFmtId="193" fontId="29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30" fillId="0" borderId="5" xfId="19" applyFont="1" applyFill="1" applyBorder="1" applyAlignment="1" applyProtection="1">
      <alignment vertical="center" wrapText="1"/>
      <protection/>
    </xf>
    <xf numFmtId="193" fontId="29" fillId="0" borderId="5" xfId="26" applyNumberFormat="1" applyFont="1" applyFill="1" applyBorder="1" applyAlignment="1" applyProtection="1" quotePrefix="1">
      <alignment horizontal="right" vertical="center"/>
      <protection/>
    </xf>
    <xf numFmtId="0" fontId="23" fillId="0" borderId="5" xfId="19" applyFont="1" applyFill="1" applyBorder="1" applyAlignment="1" applyProtection="1">
      <alignment vertical="center" wrapText="1"/>
      <protection/>
    </xf>
    <xf numFmtId="193" fontId="31" fillId="2" borderId="5" xfId="26" applyNumberFormat="1" applyFont="1" applyFill="1" applyBorder="1" applyAlignment="1" applyProtection="1" quotePrefix="1">
      <alignment horizontal="right" vertical="center"/>
      <protection/>
    </xf>
    <xf numFmtId="193" fontId="31" fillId="2" borderId="5" xfId="25" applyNumberFormat="1" applyFont="1" applyFill="1" applyBorder="1" applyAlignment="1" applyProtection="1" quotePrefix="1">
      <alignment horizontal="right" vertical="center"/>
      <protection/>
    </xf>
    <xf numFmtId="193" fontId="31" fillId="2" borderId="7" xfId="21" applyNumberFormat="1" applyFont="1" applyFill="1" applyBorder="1" applyAlignment="1" applyProtection="1">
      <alignment horizontal="right" vertical="center"/>
      <protection/>
    </xf>
    <xf numFmtId="0" fontId="32" fillId="0" borderId="8" xfId="19" applyFont="1" applyFill="1" applyBorder="1" applyAlignment="1" applyProtection="1">
      <alignment horizontal="center" vertical="center" wrapText="1"/>
      <protection/>
    </xf>
    <xf numFmtId="193" fontId="31" fillId="2" borderId="8" xfId="21" applyNumberFormat="1" applyFont="1" applyFill="1" applyBorder="1" applyAlignment="1" applyProtection="1" quotePrefix="1">
      <alignment horizontal="right" vertical="center"/>
      <protection/>
    </xf>
    <xf numFmtId="193" fontId="31" fillId="2" borderId="9" xfId="21" applyNumberFormat="1" applyFont="1" applyFill="1" applyBorder="1" applyAlignment="1" applyProtection="1" quotePrefix="1">
      <alignment horizontal="right" vertical="center"/>
      <protection/>
    </xf>
    <xf numFmtId="0" fontId="34" fillId="2" borderId="0" xfId="21" applyFont="1" applyFill="1" applyAlignment="1" applyProtection="1">
      <alignment wrapText="1"/>
      <protection/>
    </xf>
    <xf numFmtId="0" fontId="35" fillId="2" borderId="0" xfId="21" applyFont="1" applyFill="1" applyProtection="1">
      <alignment/>
      <protection/>
    </xf>
    <xf numFmtId="0" fontId="36" fillId="2" borderId="0" xfId="21" applyFont="1" applyFill="1" applyProtection="1">
      <alignment/>
      <protection/>
    </xf>
    <xf numFmtId="0" fontId="37" fillId="2" borderId="0" xfId="21" applyFont="1" applyFill="1" applyProtection="1">
      <alignment/>
      <protection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Protection="1">
      <alignment/>
      <protection/>
    </xf>
    <xf numFmtId="0" fontId="38" fillId="0" borderId="0" xfId="19" applyFont="1" applyProtection="1">
      <alignment/>
      <protection/>
    </xf>
    <xf numFmtId="0" fontId="8" fillId="0" borderId="0" xfId="19" applyProtection="1">
      <alignment/>
      <protection/>
    </xf>
    <xf numFmtId="0" fontId="38" fillId="0" borderId="0" xfId="19" applyFont="1">
      <alignment/>
      <protection/>
    </xf>
    <xf numFmtId="0" fontId="8" fillId="0" borderId="0" xfId="19">
      <alignment/>
      <protection/>
    </xf>
    <xf numFmtId="193" fontId="39" fillId="2" borderId="5" xfId="25" applyNumberFormat="1" applyFont="1" applyFill="1" applyBorder="1" applyAlignment="1" applyProtection="1" quotePrefix="1">
      <alignment horizontal="right" vertical="center"/>
      <protection locked="0"/>
    </xf>
    <xf numFmtId="193" fontId="39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15" fillId="2" borderId="0" xfId="21" applyFont="1" applyFill="1" applyAlignment="1" applyProtection="1">
      <alignment horizontal="center" vertical="center" wrapText="1"/>
      <protection/>
    </xf>
    <xf numFmtId="177" fontId="15" fillId="2" borderId="0" xfId="24" applyFont="1" applyFill="1" applyAlignment="1" applyProtection="1">
      <alignment horizontal="center" vertical="center" wrapText="1"/>
      <protection/>
    </xf>
    <xf numFmtId="0" fontId="17" fillId="2" borderId="0" xfId="21" applyFont="1" applyFill="1" applyBorder="1" applyAlignment="1" applyProtection="1">
      <alignment horizontal="center" vertical="center" wrapText="1"/>
      <protection/>
    </xf>
    <xf numFmtId="0" fontId="18" fillId="0" borderId="0" xfId="19" applyFont="1" applyBorder="1" applyAlignment="1">
      <alignment horizontal="center" vertical="center" wrapText="1"/>
      <protection/>
    </xf>
    <xf numFmtId="0" fontId="19" fillId="2" borderId="0" xfId="21" applyFont="1" applyFill="1" applyBorder="1" applyAlignment="1" applyProtection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33" fillId="2" borderId="0" xfId="21" applyFont="1" applyFill="1" applyAlignment="1" applyProtection="1">
      <alignment horizontal="left" vertical="center" wrapText="1"/>
      <protection/>
    </xf>
    <xf numFmtId="0" fontId="2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19" applyFont="1" applyFill="1" applyBorder="1" applyAlignment="1" applyProtection="1">
      <alignment vertical="center" wrapText="1"/>
      <protection/>
    </xf>
    <xf numFmtId="0" fontId="20" fillId="2" borderId="2" xfId="21" applyFont="1" applyFill="1" applyBorder="1" applyAlignment="1" applyProtection="1">
      <alignment horizontal="center" vertical="center" wrapText="1"/>
      <protection/>
    </xf>
    <xf numFmtId="0" fontId="0" fillId="2" borderId="12" xfId="19" applyFont="1" applyFill="1" applyBorder="1" applyAlignment="1" applyProtection="1">
      <alignment vertical="center" wrapText="1"/>
      <protection/>
    </xf>
    <xf numFmtId="0" fontId="22" fillId="2" borderId="2" xfId="21" applyFont="1" applyFill="1" applyBorder="1" applyAlignment="1" applyProtection="1">
      <alignment horizontal="center" vertical="center" wrapText="1"/>
      <protection/>
    </xf>
    <xf numFmtId="0" fontId="33" fillId="2" borderId="0" xfId="21" applyFont="1" applyFill="1" applyBorder="1" applyAlignment="1" applyProtection="1">
      <alignment horizontal="left" vertical="center" wrapText="1"/>
      <protection/>
    </xf>
    <xf numFmtId="0" fontId="20" fillId="2" borderId="4" xfId="21" applyFont="1" applyFill="1" applyBorder="1" applyAlignment="1" applyProtection="1">
      <alignment horizontal="center" vertical="center" wrapText="1"/>
      <protection/>
    </xf>
    <xf numFmtId="0" fontId="20" fillId="2" borderId="13" xfId="21" applyFont="1" applyFill="1" applyBorder="1" applyAlignment="1" applyProtection="1">
      <alignment horizontal="center" vertical="center" wrapText="1"/>
      <protection/>
    </xf>
    <xf numFmtId="193" fontId="39" fillId="2" borderId="5" xfId="26" applyNumberFormat="1" applyFont="1" applyFill="1" applyBorder="1" applyAlignment="1" applyProtection="1">
      <alignment horizontal="right" vertical="center"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7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7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H42"/>
  <sheetViews>
    <sheetView tabSelected="1" view="pageBreakPreview" zoomScale="120" zoomScaleNormal="75" zoomScaleSheetLayoutView="12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7" sqref="G27"/>
    </sheetView>
  </sheetViews>
  <sheetFormatPr defaultColWidth="9.00390625" defaultRowHeight="15.75"/>
  <cols>
    <col min="1" max="1" width="18.875" style="48" customWidth="1"/>
    <col min="2" max="4" width="11.00390625" style="49" customWidth="1"/>
    <col min="5" max="5" width="11.625" style="49" customWidth="1"/>
    <col min="6" max="6" width="11.125" style="49" customWidth="1"/>
    <col min="7" max="7" width="11.75390625" style="49" customWidth="1"/>
    <col min="8" max="8" width="11.00390625" style="49" customWidth="1"/>
    <col min="9" max="16384" width="9.00390625" style="49" customWidth="1"/>
  </cols>
  <sheetData>
    <row r="1" spans="1:8" s="6" customFormat="1" ht="18" customHeight="1">
      <c r="A1" s="1"/>
      <c r="B1" s="2"/>
      <c r="C1" s="2"/>
      <c r="D1" s="3"/>
      <c r="E1" s="3"/>
      <c r="F1" s="4"/>
      <c r="G1" s="4"/>
      <c r="H1" s="5"/>
    </row>
    <row r="2" spans="1:8" s="7" customFormat="1" ht="36" customHeight="1">
      <c r="A2" s="52" t="s">
        <v>23</v>
      </c>
      <c r="B2" s="52"/>
      <c r="C2" s="52"/>
      <c r="D2" s="52"/>
      <c r="E2" s="52"/>
      <c r="F2" s="52"/>
      <c r="G2" s="52"/>
      <c r="H2" s="52"/>
    </row>
    <row r="3" spans="1:8" s="8" customFormat="1" ht="18" customHeight="1">
      <c r="A3" s="53"/>
      <c r="B3" s="53"/>
      <c r="C3" s="53"/>
      <c r="D3" s="53"/>
      <c r="E3" s="53"/>
      <c r="F3" s="53"/>
      <c r="G3" s="53"/>
      <c r="H3" s="53"/>
    </row>
    <row r="4" spans="1:8" s="8" customFormat="1" ht="32.25" customHeight="1" thickBot="1">
      <c r="A4" s="54" t="s">
        <v>24</v>
      </c>
      <c r="B4" s="55"/>
      <c r="C4" s="55"/>
      <c r="D4" s="55"/>
      <c r="E4" s="55"/>
      <c r="F4" s="55"/>
      <c r="G4" s="56" t="s">
        <v>25</v>
      </c>
      <c r="H4" s="57"/>
    </row>
    <row r="5" spans="1:8" s="12" customFormat="1" ht="25.5" customHeight="1">
      <c r="A5" s="65" t="s">
        <v>26</v>
      </c>
      <c r="B5" s="9" t="s">
        <v>27</v>
      </c>
      <c r="C5" s="10"/>
      <c r="D5" s="10"/>
      <c r="E5" s="11"/>
      <c r="F5" s="59" t="s">
        <v>28</v>
      </c>
      <c r="G5" s="61" t="s">
        <v>29</v>
      </c>
      <c r="H5" s="63" t="s">
        <v>30</v>
      </c>
    </row>
    <row r="6" spans="1:8" s="12" customFormat="1" ht="39.75" customHeight="1">
      <c r="A6" s="66"/>
      <c r="B6" s="13" t="s">
        <v>31</v>
      </c>
      <c r="C6" s="14" t="s">
        <v>32</v>
      </c>
      <c r="D6" s="13" t="s">
        <v>33</v>
      </c>
      <c r="E6" s="15" t="s">
        <v>34</v>
      </c>
      <c r="F6" s="60"/>
      <c r="G6" s="62"/>
      <c r="H6" s="62"/>
    </row>
    <row r="7" spans="1:8" s="12" customFormat="1" ht="4.5" customHeight="1">
      <c r="A7" s="16"/>
      <c r="B7" s="17"/>
      <c r="C7" s="18"/>
      <c r="D7" s="19"/>
      <c r="E7" s="20"/>
      <c r="F7" s="21"/>
      <c r="G7" s="22"/>
      <c r="H7" s="23"/>
    </row>
    <row r="8" spans="1:8" s="6" customFormat="1" ht="18" customHeight="1">
      <c r="A8" s="24" t="s">
        <v>35</v>
      </c>
      <c r="B8" s="25"/>
      <c r="C8" s="26">
        <v>11198000</v>
      </c>
      <c r="D8" s="26"/>
      <c r="E8" s="27">
        <f aca="true" t="shared" si="0" ref="E8:E32">B8+C8+D8</f>
        <v>11198000</v>
      </c>
      <c r="F8" s="28">
        <v>10832580</v>
      </c>
      <c r="G8" s="29">
        <f aca="true" t="shared" si="1" ref="G8:G32">F8-E8</f>
        <v>-365420</v>
      </c>
      <c r="H8" s="30">
        <v>348000</v>
      </c>
    </row>
    <row r="9" spans="1:8" s="6" customFormat="1" ht="18" customHeight="1">
      <c r="A9" s="24" t="s">
        <v>36</v>
      </c>
      <c r="B9" s="25"/>
      <c r="C9" s="26"/>
      <c r="D9" s="26"/>
      <c r="E9" s="27">
        <f t="shared" si="0"/>
        <v>0</v>
      </c>
      <c r="F9" s="28"/>
      <c r="G9" s="29">
        <f t="shared" si="1"/>
        <v>0</v>
      </c>
      <c r="H9" s="30"/>
    </row>
    <row r="10" spans="1:8" s="6" customFormat="1" ht="18" customHeight="1">
      <c r="A10" s="24" t="s">
        <v>0</v>
      </c>
      <c r="B10" s="25"/>
      <c r="C10" s="26"/>
      <c r="D10" s="26"/>
      <c r="E10" s="27">
        <f t="shared" si="0"/>
        <v>0</v>
      </c>
      <c r="F10" s="28"/>
      <c r="G10" s="29">
        <f t="shared" si="1"/>
        <v>0</v>
      </c>
      <c r="H10" s="30"/>
    </row>
    <row r="11" spans="1:8" s="6" customFormat="1" ht="18" customHeight="1">
      <c r="A11" s="24" t="s">
        <v>1</v>
      </c>
      <c r="B11" s="25"/>
      <c r="C11" s="26"/>
      <c r="D11" s="26"/>
      <c r="E11" s="27">
        <f t="shared" si="0"/>
        <v>0</v>
      </c>
      <c r="F11" s="28"/>
      <c r="G11" s="29">
        <f t="shared" si="1"/>
        <v>0</v>
      </c>
      <c r="H11" s="30"/>
    </row>
    <row r="12" spans="1:8" s="6" customFormat="1" ht="31.5" customHeight="1">
      <c r="A12" s="31" t="s">
        <v>2</v>
      </c>
      <c r="B12" s="25">
        <v>579485910</v>
      </c>
      <c r="C12" s="26">
        <v>2785926000</v>
      </c>
      <c r="D12" s="26"/>
      <c r="E12" s="27">
        <f t="shared" si="0"/>
        <v>3365411910</v>
      </c>
      <c r="F12" s="28">
        <v>2622351257</v>
      </c>
      <c r="G12" s="29">
        <f t="shared" si="1"/>
        <v>-743060653</v>
      </c>
      <c r="H12" s="30">
        <v>540602318</v>
      </c>
    </row>
    <row r="13" spans="1:8" s="6" customFormat="1" ht="31.5" customHeight="1">
      <c r="A13" s="24" t="s">
        <v>3</v>
      </c>
      <c r="B13" s="25"/>
      <c r="C13" s="26">
        <v>200000</v>
      </c>
      <c r="D13" s="26"/>
      <c r="E13" s="27">
        <f t="shared" si="0"/>
        <v>200000</v>
      </c>
      <c r="F13" s="28">
        <v>169070</v>
      </c>
      <c r="G13" s="29">
        <f t="shared" si="1"/>
        <v>-30930</v>
      </c>
      <c r="H13" s="30"/>
    </row>
    <row r="14" spans="1:8" s="6" customFormat="1" ht="18" customHeight="1">
      <c r="A14" s="24" t="s">
        <v>4</v>
      </c>
      <c r="B14" s="25"/>
      <c r="C14" s="26">
        <v>765000</v>
      </c>
      <c r="D14" s="26"/>
      <c r="E14" s="32">
        <f t="shared" si="0"/>
        <v>765000</v>
      </c>
      <c r="F14" s="28">
        <v>710194</v>
      </c>
      <c r="G14" s="32">
        <f t="shared" si="1"/>
        <v>-54806</v>
      </c>
      <c r="H14" s="30"/>
    </row>
    <row r="15" spans="1:8" s="6" customFormat="1" ht="31.5" customHeight="1">
      <c r="A15" s="24" t="s">
        <v>5</v>
      </c>
      <c r="B15" s="25">
        <v>2086532702</v>
      </c>
      <c r="C15" s="26">
        <v>12801610000</v>
      </c>
      <c r="D15" s="26">
        <v>1218639389</v>
      </c>
      <c r="E15" s="27">
        <f t="shared" si="0"/>
        <v>16106782091</v>
      </c>
      <c r="F15" s="28">
        <v>14486509039</v>
      </c>
      <c r="G15" s="29">
        <f t="shared" si="1"/>
        <v>-1620273052</v>
      </c>
      <c r="H15" s="30">
        <v>1398344704</v>
      </c>
    </row>
    <row r="16" spans="1:8" s="6" customFormat="1" ht="31.5" customHeight="1">
      <c r="A16" s="24" t="s">
        <v>6</v>
      </c>
      <c r="B16" s="25">
        <v>514321058</v>
      </c>
      <c r="C16" s="26">
        <v>1124411000</v>
      </c>
      <c r="D16" s="26">
        <v>431847000</v>
      </c>
      <c r="E16" s="27">
        <f t="shared" si="0"/>
        <v>2070579058</v>
      </c>
      <c r="F16" s="28">
        <v>1441854637</v>
      </c>
      <c r="G16" s="29">
        <f t="shared" si="1"/>
        <v>-628724421</v>
      </c>
      <c r="H16" s="30">
        <v>520223695</v>
      </c>
    </row>
    <row r="17" spans="1:8" s="6" customFormat="1" ht="31.5" customHeight="1">
      <c r="A17" s="24" t="s">
        <v>7</v>
      </c>
      <c r="B17" s="25">
        <v>78119867</v>
      </c>
      <c r="C17" s="26">
        <v>1159170000</v>
      </c>
      <c r="D17" s="26"/>
      <c r="E17" s="27">
        <f t="shared" si="0"/>
        <v>1237289867</v>
      </c>
      <c r="F17" s="28">
        <v>1089688270</v>
      </c>
      <c r="G17" s="29">
        <f t="shared" si="1"/>
        <v>-147601597</v>
      </c>
      <c r="H17" s="30">
        <v>120842776</v>
      </c>
    </row>
    <row r="18" spans="1:8" s="6" customFormat="1" ht="31.5" customHeight="1">
      <c r="A18" s="24" t="s">
        <v>8</v>
      </c>
      <c r="B18" s="25"/>
      <c r="C18" s="26">
        <v>111367000</v>
      </c>
      <c r="D18" s="26"/>
      <c r="E18" s="27">
        <f t="shared" si="0"/>
        <v>111367000</v>
      </c>
      <c r="F18" s="28">
        <v>87512985</v>
      </c>
      <c r="G18" s="29">
        <f t="shared" si="1"/>
        <v>-23854015</v>
      </c>
      <c r="H18" s="30">
        <v>23172086</v>
      </c>
    </row>
    <row r="19" spans="1:8" s="6" customFormat="1" ht="31.5" customHeight="1">
      <c r="A19" s="24" t="s">
        <v>9</v>
      </c>
      <c r="B19" s="25">
        <v>33421908</v>
      </c>
      <c r="C19" s="26">
        <v>143648000</v>
      </c>
      <c r="D19" s="26"/>
      <c r="E19" s="27">
        <f t="shared" si="0"/>
        <v>177069908</v>
      </c>
      <c r="F19" s="28">
        <v>154033139</v>
      </c>
      <c r="G19" s="29">
        <f t="shared" si="1"/>
        <v>-23036769</v>
      </c>
      <c r="H19" s="30">
        <v>18194954</v>
      </c>
    </row>
    <row r="20" spans="1:8" s="6" customFormat="1" ht="31.5" customHeight="1">
      <c r="A20" s="24" t="s">
        <v>10</v>
      </c>
      <c r="B20" s="25">
        <v>189613350</v>
      </c>
      <c r="C20" s="26">
        <v>707097000</v>
      </c>
      <c r="D20" s="26">
        <v>2191157000</v>
      </c>
      <c r="E20" s="27">
        <f t="shared" si="0"/>
        <v>3087867350</v>
      </c>
      <c r="F20" s="28">
        <v>2950665326</v>
      </c>
      <c r="G20" s="29">
        <f t="shared" si="1"/>
        <v>-137202024</v>
      </c>
      <c r="H20" s="30">
        <v>125785032</v>
      </c>
    </row>
    <row r="21" spans="1:8" s="6" customFormat="1" ht="18" customHeight="1">
      <c r="A21" s="24" t="s">
        <v>11</v>
      </c>
      <c r="B21" s="25"/>
      <c r="C21" s="26">
        <v>13709000</v>
      </c>
      <c r="D21" s="26"/>
      <c r="E21" s="27">
        <f t="shared" si="0"/>
        <v>13709000</v>
      </c>
      <c r="F21" s="28">
        <v>13541098</v>
      </c>
      <c r="G21" s="29">
        <f t="shared" si="1"/>
        <v>-167902</v>
      </c>
      <c r="H21" s="30"/>
    </row>
    <row r="22" spans="1:8" s="6" customFormat="1" ht="18" customHeight="1">
      <c r="A22" s="24" t="s">
        <v>12</v>
      </c>
      <c r="B22" s="25">
        <v>294038648</v>
      </c>
      <c r="C22" s="26">
        <v>318610000</v>
      </c>
      <c r="D22" s="26"/>
      <c r="E22" s="27">
        <f t="shared" si="0"/>
        <v>612648648</v>
      </c>
      <c r="F22" s="28">
        <v>495372992</v>
      </c>
      <c r="G22" s="29">
        <f t="shared" si="1"/>
        <v>-117275656</v>
      </c>
      <c r="H22" s="30">
        <v>12835193</v>
      </c>
    </row>
    <row r="23" spans="1:8" s="6" customFormat="1" ht="18" customHeight="1">
      <c r="A23" s="24" t="s">
        <v>13</v>
      </c>
      <c r="B23" s="25"/>
      <c r="C23" s="26">
        <v>1011082000</v>
      </c>
      <c r="D23" s="26"/>
      <c r="E23" s="27">
        <f t="shared" si="0"/>
        <v>1011082000</v>
      </c>
      <c r="F23" s="28">
        <v>788396931</v>
      </c>
      <c r="G23" s="29">
        <f t="shared" si="1"/>
        <v>-222685069</v>
      </c>
      <c r="H23" s="30">
        <v>124387033</v>
      </c>
    </row>
    <row r="24" spans="1:8" s="6" customFormat="1" ht="18" customHeight="1">
      <c r="A24" s="24" t="s">
        <v>14</v>
      </c>
      <c r="B24" s="25">
        <v>12488490889</v>
      </c>
      <c r="C24" s="26">
        <v>15060752000</v>
      </c>
      <c r="D24" s="26">
        <v>10667850000</v>
      </c>
      <c r="E24" s="27">
        <f t="shared" si="0"/>
        <v>38217092889</v>
      </c>
      <c r="F24" s="50">
        <v>25791225476</v>
      </c>
      <c r="G24" s="29">
        <f t="shared" si="1"/>
        <v>-12425867413</v>
      </c>
      <c r="H24" s="30">
        <v>5083532424</v>
      </c>
    </row>
    <row r="25" spans="1:8" s="6" customFormat="1" ht="31.5" customHeight="1">
      <c r="A25" s="24" t="s">
        <v>15</v>
      </c>
      <c r="B25" s="67">
        <v>11384492824</v>
      </c>
      <c r="C25" s="26">
        <v>256170000</v>
      </c>
      <c r="D25" s="26"/>
      <c r="E25" s="27">
        <f t="shared" si="0"/>
        <v>11640662824</v>
      </c>
      <c r="F25" s="28">
        <v>117990460</v>
      </c>
      <c r="G25" s="29">
        <f t="shared" si="1"/>
        <v>-11522672364</v>
      </c>
      <c r="H25" s="51">
        <v>6359667741</v>
      </c>
    </row>
    <row r="26" spans="1:8" s="6" customFormat="1" ht="18" customHeight="1">
      <c r="A26" s="24" t="s">
        <v>16</v>
      </c>
      <c r="B26" s="25">
        <v>193879391</v>
      </c>
      <c r="C26" s="26">
        <v>1723700000</v>
      </c>
      <c r="D26" s="26">
        <v>90000000</v>
      </c>
      <c r="E26" s="27">
        <f t="shared" si="0"/>
        <v>2007579391</v>
      </c>
      <c r="F26" s="28">
        <v>1798697252</v>
      </c>
      <c r="G26" s="29">
        <f t="shared" si="1"/>
        <v>-208882139</v>
      </c>
      <c r="H26" s="30">
        <v>116215120</v>
      </c>
    </row>
    <row r="27" spans="1:8" s="6" customFormat="1" ht="31.5" customHeight="1">
      <c r="A27" s="24" t="s">
        <v>17</v>
      </c>
      <c r="B27" s="25">
        <v>5063270236</v>
      </c>
      <c r="C27" s="26">
        <v>8206475000</v>
      </c>
      <c r="D27" s="26">
        <v>9964620000</v>
      </c>
      <c r="E27" s="27">
        <f t="shared" si="0"/>
        <v>23234365236</v>
      </c>
      <c r="F27" s="28">
        <v>8857081288</v>
      </c>
      <c r="G27" s="29">
        <f t="shared" si="1"/>
        <v>-14377283948</v>
      </c>
      <c r="H27" s="30">
        <v>8777096649</v>
      </c>
    </row>
    <row r="28" spans="1:8" s="6" customFormat="1" ht="18" customHeight="1">
      <c r="A28" s="24" t="s">
        <v>18</v>
      </c>
      <c r="B28" s="25">
        <v>252000</v>
      </c>
      <c r="C28" s="26">
        <v>12380000</v>
      </c>
      <c r="D28" s="26"/>
      <c r="E28" s="27">
        <f t="shared" si="0"/>
        <v>12632000</v>
      </c>
      <c r="F28" s="28">
        <v>11187346</v>
      </c>
      <c r="G28" s="29">
        <f t="shared" si="1"/>
        <v>-1444654</v>
      </c>
      <c r="H28" s="30"/>
    </row>
    <row r="29" spans="1:8" s="6" customFormat="1" ht="18" customHeight="1">
      <c r="A29" s="24" t="s">
        <v>19</v>
      </c>
      <c r="B29" s="25">
        <v>353417474</v>
      </c>
      <c r="C29" s="26">
        <v>897903000</v>
      </c>
      <c r="D29" s="26"/>
      <c r="E29" s="27">
        <f t="shared" si="0"/>
        <v>1251320474</v>
      </c>
      <c r="F29" s="28">
        <v>1102331210</v>
      </c>
      <c r="G29" s="29">
        <f t="shared" si="1"/>
        <v>-148989264</v>
      </c>
      <c r="H29" s="30">
        <v>56971922</v>
      </c>
    </row>
    <row r="30" spans="1:8" s="6" customFormat="1" ht="31.5" customHeight="1">
      <c r="A30" s="24" t="s">
        <v>20</v>
      </c>
      <c r="B30" s="25">
        <v>12404625</v>
      </c>
      <c r="C30" s="26">
        <v>18704000</v>
      </c>
      <c r="D30" s="26"/>
      <c r="E30" s="27">
        <f t="shared" si="0"/>
        <v>31108625</v>
      </c>
      <c r="F30" s="28">
        <v>30414934</v>
      </c>
      <c r="G30" s="29">
        <f t="shared" si="1"/>
        <v>-693691</v>
      </c>
      <c r="H30" s="30"/>
    </row>
    <row r="31" spans="1:8" s="6" customFormat="1" ht="31.5" customHeight="1">
      <c r="A31" s="24" t="s">
        <v>21</v>
      </c>
      <c r="B31" s="25"/>
      <c r="C31" s="26">
        <v>200000</v>
      </c>
      <c r="D31" s="26"/>
      <c r="E31" s="27">
        <f t="shared" si="0"/>
        <v>200000</v>
      </c>
      <c r="F31" s="28"/>
      <c r="G31" s="29">
        <f t="shared" si="1"/>
        <v>-200000</v>
      </c>
      <c r="H31" s="30"/>
    </row>
    <row r="32" spans="1:8" s="6" customFormat="1" ht="31.5" customHeight="1">
      <c r="A32" s="24" t="s">
        <v>22</v>
      </c>
      <c r="B32" s="25"/>
      <c r="C32" s="26"/>
      <c r="D32" s="26"/>
      <c r="E32" s="27">
        <f t="shared" si="0"/>
        <v>0</v>
      </c>
      <c r="F32" s="28"/>
      <c r="G32" s="29">
        <f t="shared" si="1"/>
        <v>0</v>
      </c>
      <c r="H32" s="30"/>
    </row>
    <row r="33" spans="1:8" s="6" customFormat="1" ht="22.5" customHeight="1">
      <c r="A33" s="33"/>
      <c r="B33" s="34"/>
      <c r="C33" s="34"/>
      <c r="D33" s="34"/>
      <c r="E33" s="27"/>
      <c r="F33" s="35"/>
      <c r="G33" s="29"/>
      <c r="H33" s="36"/>
    </row>
    <row r="34" spans="1:8" s="6" customFormat="1" ht="16.5" customHeight="1" thickBot="1">
      <c r="A34" s="37" t="s">
        <v>37</v>
      </c>
      <c r="B34" s="38">
        <f aca="true" t="shared" si="2" ref="B34:H34">SUM(B8:B32)</f>
        <v>33271740882</v>
      </c>
      <c r="C34" s="38">
        <f t="shared" si="2"/>
        <v>46365077000</v>
      </c>
      <c r="D34" s="38">
        <f t="shared" si="2"/>
        <v>24564113389</v>
      </c>
      <c r="E34" s="38">
        <f t="shared" si="2"/>
        <v>104200931271</v>
      </c>
      <c r="F34" s="38">
        <f t="shared" si="2"/>
        <v>61850565484</v>
      </c>
      <c r="G34" s="38">
        <f t="shared" si="2"/>
        <v>-42350365787</v>
      </c>
      <c r="H34" s="39">
        <f t="shared" si="2"/>
        <v>23278219647</v>
      </c>
    </row>
    <row r="35" spans="1:8" s="4" customFormat="1" ht="14.25" customHeight="1">
      <c r="A35" s="64" t="s">
        <v>38</v>
      </c>
      <c r="B35" s="64"/>
      <c r="C35" s="64"/>
      <c r="D35" s="64"/>
      <c r="E35" s="64"/>
      <c r="F35" s="64"/>
      <c r="G35" s="64"/>
      <c r="H35" s="64"/>
    </row>
    <row r="36" spans="1:8" s="4" customFormat="1" ht="12.75" customHeight="1">
      <c r="A36" s="58" t="s">
        <v>39</v>
      </c>
      <c r="B36" s="58"/>
      <c r="C36" s="58"/>
      <c r="D36" s="58"/>
      <c r="E36" s="58"/>
      <c r="F36" s="58"/>
      <c r="G36" s="58"/>
      <c r="H36" s="58"/>
    </row>
    <row r="37" spans="1:8" s="4" customFormat="1" ht="12.75" customHeight="1">
      <c r="A37" s="58" t="s">
        <v>40</v>
      </c>
      <c r="B37" s="58"/>
      <c r="C37" s="58"/>
      <c r="D37" s="58"/>
      <c r="E37" s="58"/>
      <c r="F37" s="58"/>
      <c r="G37" s="58"/>
      <c r="H37" s="58"/>
    </row>
    <row r="38" spans="1:8" s="45" customFormat="1" ht="12.75" customHeight="1">
      <c r="A38" s="40"/>
      <c r="B38" s="41"/>
      <c r="C38" s="41"/>
      <c r="D38" s="42"/>
      <c r="E38" s="42"/>
      <c r="F38" s="43"/>
      <c r="G38" s="43"/>
      <c r="H38" s="44"/>
    </row>
    <row r="39" spans="1:8" s="45" customFormat="1" ht="17.25" hidden="1">
      <c r="A39" s="40"/>
      <c r="B39" s="41"/>
      <c r="C39" s="41"/>
      <c r="D39" s="42"/>
      <c r="E39" s="42"/>
      <c r="F39" s="43"/>
      <c r="G39" s="43"/>
      <c r="H39" s="44"/>
    </row>
    <row r="40" spans="1:8" s="45" customFormat="1" ht="17.25" hidden="1">
      <c r="A40" s="40"/>
      <c r="B40" s="41"/>
      <c r="C40" s="41"/>
      <c r="D40" s="42"/>
      <c r="E40" s="42"/>
      <c r="F40" s="43"/>
      <c r="G40" s="43"/>
      <c r="H40" s="44"/>
    </row>
    <row r="41" spans="1:8" s="45" customFormat="1" ht="17.25" hidden="1">
      <c r="A41" s="40"/>
      <c r="B41" s="41"/>
      <c r="C41" s="41"/>
      <c r="D41" s="42"/>
      <c r="E41" s="42"/>
      <c r="F41" s="43"/>
      <c r="G41" s="43"/>
      <c r="H41" s="44"/>
    </row>
    <row r="42" s="47" customFormat="1" ht="17.25">
      <c r="A42" s="46"/>
    </row>
  </sheetData>
  <mergeCells count="11">
    <mergeCell ref="A36:H36"/>
    <mergeCell ref="A37:H37"/>
    <mergeCell ref="F5:F6"/>
    <mergeCell ref="G5:G6"/>
    <mergeCell ref="H5:H6"/>
    <mergeCell ref="A35:H35"/>
    <mergeCell ref="A5:A6"/>
    <mergeCell ref="A2:H2"/>
    <mergeCell ref="A3:H3"/>
    <mergeCell ref="A4:F4"/>
    <mergeCell ref="G4:H4"/>
  </mergeCells>
  <printOptions horizontalCentered="1"/>
  <pageMargins left="0.5905511811023623" right="0.5905511811023623" top="0.4724409448818898" bottom="0.4330708661417323" header="0.5118110236220472" footer="0.5118110236220472"/>
  <pageSetup horizontalDpi="600" verticalDpi="600" orientation="portrait" paperSize="9" scale="86" r:id="rId1"/>
  <rowBreaks count="2" manualBreakCount="2"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2010-04-21T01:54:58Z</cp:lastPrinted>
  <dcterms:created xsi:type="dcterms:W3CDTF">2010-04-13T09:12:44Z</dcterms:created>
  <dcterms:modified xsi:type="dcterms:W3CDTF">2010-04-21T01:55:23Z</dcterms:modified>
  <cp:category/>
  <cp:version/>
  <cp:contentType/>
  <cp:contentStatus/>
</cp:coreProperties>
</file>