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8220" activeTab="0"/>
  </bookViews>
  <sheets>
    <sheet name="貸出款" sheetId="1" r:id="rId1"/>
  </sheets>
  <definedNames>
    <definedName name="\a">#REF!</definedName>
    <definedName name="\c">#REF!</definedName>
    <definedName name="\m">#REF!</definedName>
    <definedName name="\p">#REF!</definedName>
    <definedName name="\z">#REF!</definedName>
    <definedName name="_xlnm.Print_Area" localSheetId="0">'貸出款'!$A$1:$G$37</definedName>
    <definedName name="_xlnm.Print_Titles" localSheetId="0">'貸出款'!$1:$6</definedName>
  </definedNames>
  <calcPr fullCalcOnLoad="1"/>
</workbook>
</file>

<file path=xl/sharedStrings.xml><?xml version="1.0" encoding="utf-8"?>
<sst xmlns="http://schemas.openxmlformats.org/spreadsheetml/2006/main" count="42" uniqueCount="41">
  <si>
    <t>單位:新臺幣元</t>
  </si>
  <si>
    <t>金額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</si>
  <si>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</si>
  <si>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</si>
  <si>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</si>
  <si>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</si>
  <si>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</si>
  <si>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</si>
  <si>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</si>
  <si>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</si>
  <si>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</si>
  <si>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</si>
  <si>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</si>
  <si>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</si>
  <si>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</si>
  <si>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</si>
  <si>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</si>
  <si>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</si>
  <si>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</si>
  <si>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</si>
  <si>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</si>
  <si>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</si>
  <si>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</si>
  <si>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</si>
  <si>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</si>
  <si>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</si>
  <si>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貸  出  款  目  錄</t>
  </si>
  <si>
    <t xml:space="preserve">             中華民國99年度</t>
  </si>
  <si>
    <r>
      <t>基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稱</t>
    </r>
  </si>
  <si>
    <t>截至上年度終</t>
  </si>
  <si>
    <t>本年度增加</t>
  </si>
  <si>
    <t>本年度減少</t>
  </si>
  <si>
    <t>本年度終了</t>
  </si>
  <si>
    <t>了貸出餘額</t>
  </si>
  <si>
    <t>貸出餘額</t>
  </si>
  <si>
    <t>國有財產開發基金</t>
  </si>
  <si>
    <t>管制藥品製藥工廠作業基金</t>
  </si>
  <si>
    <t>全民健康保險基金</t>
  </si>
  <si>
    <t>考選業務基金</t>
  </si>
  <si>
    <r>
      <t>合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　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　</t>
    </r>
    <r>
      <rPr>
        <b/>
        <sz val="11"/>
        <rFont val="Times New Roman"/>
        <family val="1"/>
      </rPr>
      <t xml:space="preserve">     </t>
    </r>
    <r>
      <rPr>
        <b/>
        <sz val="11"/>
        <rFont val="華康粗明體"/>
        <family val="3"/>
      </rPr>
      <t>　計</t>
    </r>
  </si>
  <si>
    <t>註：本年度終了貸出餘額145,530,078,081.5元，較平衡綜計表所列長期貸款123,113,551,908.5元，差異22,416,526,173元，係前者
        包含經濟作業基金帳列短期貸款55,540,756元；行政院國家發展基金、營建建設基金、國軍生產及服務作業基金、地方建
        設基金、經濟作業基金及原住民族綜合發展基金，分別將預計於1年內收回之長期貸款1,506,572,103元、311,971,489元、
        13,000,000,000元、6,189,082,330元、356,694,789元及192,178,000元，轉列流動資產項下短期貸墊款；營建建設基金帳列應
        收分期房屋貸款之備抵呆帳734,306,706元；原住民族綜合發展基金帳列其他長期貸款之備抵呆帳70,180,000元所致。        　　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</si>
</sst>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_);_(* #,##0.0_);_(* &quot;&quot;_);_(@_)"/>
    <numFmt numFmtId="195" formatCode="_ &quot;\&quot;* #,##0_ ;_ &quot;\&quot;* &quot;\&quot;&quot;\&quot;&quot;\&quot;\-#,##0_ ;_ &quot;\&quot;* &quot;-&quot;_ ;_ @_ "/>
    <numFmt numFmtId="196" formatCode="_ * #,##0_ ;_ * &quot;\&quot;&quot;\&quot;&quot;\&quot;\-#,##0_ ;_ * &quot;-&quot;_ ;_ @_ "/>
    <numFmt numFmtId="197" formatCode="_ &quot;\&quot;* #,##0.00_ ;_ &quot;\&quot;* &quot;\&quot;&quot;\&quot;&quot;\&quot;\-#,##0.00_ ;_ &quot;\&quot;* &quot;-&quot;??_ ;_ @_ "/>
    <numFmt numFmtId="198" formatCode="_ * #,##0.00_ ;_ * &quot;\&quot;&quot;\&quot;&quot;\&quot;\-#,##0.00_ ;_ * &quot;-&quot;??_ ;_ @_ 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細明體"/>
      <family val="3"/>
    </font>
    <font>
      <b/>
      <sz val="22"/>
      <name val="華康粗明體"/>
      <family val="3"/>
    </font>
    <font>
      <sz val="9"/>
      <name val="華康中明體"/>
      <family val="3"/>
    </font>
    <font>
      <sz val="22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sz val="11"/>
      <name val="華康粗明體"/>
      <family val="3"/>
    </font>
    <font>
      <b/>
      <sz val="10"/>
      <name val="細明體"/>
      <family val="3"/>
    </font>
    <font>
      <sz val="10"/>
      <name val="Times New Roman"/>
      <family val="1"/>
    </font>
    <font>
      <sz val="11"/>
      <color indexed="12"/>
      <name val="細明體"/>
      <family val="3"/>
    </font>
    <font>
      <sz val="11"/>
      <name val="細明體"/>
      <family val="3"/>
    </font>
    <font>
      <b/>
      <sz val="10"/>
      <name val="華康粗明體"/>
      <family val="3"/>
    </font>
    <font>
      <b/>
      <sz val="11"/>
      <name val="Times New Roman"/>
      <family val="1"/>
    </font>
    <font>
      <b/>
      <sz val="11"/>
      <name val="華康粗明體"/>
      <family val="3"/>
    </font>
    <font>
      <b/>
      <sz val="10"/>
      <name val="Times New Roman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6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12" fillId="0" borderId="0">
      <alignment/>
      <protection/>
    </xf>
  </cellStyleXfs>
  <cellXfs count="39">
    <xf numFmtId="0" fontId="0" fillId="0" borderId="0" xfId="0" applyAlignment="1">
      <alignment/>
    </xf>
    <xf numFmtId="0" fontId="5" fillId="2" borderId="0" xfId="20" applyFill="1" applyBorder="1" applyProtection="1">
      <alignment/>
      <protection locked="0"/>
    </xf>
    <xf numFmtId="0" fontId="5" fillId="2" borderId="0" xfId="20" applyFill="1" applyProtection="1">
      <alignment/>
      <protection locked="0"/>
    </xf>
    <xf numFmtId="0" fontId="5" fillId="2" borderId="0" xfId="20" applyFill="1" applyProtection="1">
      <alignment/>
      <protection/>
    </xf>
    <xf numFmtId="39" fontId="5" fillId="2" borderId="0" xfId="20" applyNumberFormat="1" applyFill="1" applyProtection="1">
      <alignment/>
      <protection/>
    </xf>
    <xf numFmtId="0" fontId="18" fillId="2" borderId="0" xfId="20" applyFont="1" applyFill="1" applyBorder="1" applyAlignment="1" applyProtection="1">
      <alignment horizontal="right"/>
      <protection/>
    </xf>
    <xf numFmtId="0" fontId="18" fillId="2" borderId="2" xfId="20" applyFont="1" applyFill="1" applyBorder="1" applyAlignment="1" applyProtection="1">
      <alignment horizontal="distributed"/>
      <protection/>
    </xf>
    <xf numFmtId="0" fontId="18" fillId="2" borderId="3" xfId="20" applyFont="1" applyFill="1" applyBorder="1" applyAlignment="1" applyProtection="1" quotePrefix="1">
      <alignment horizontal="distributed"/>
      <protection/>
    </xf>
    <xf numFmtId="0" fontId="18" fillId="2" borderId="4" xfId="20" applyFont="1" applyFill="1" applyBorder="1" applyAlignment="1" applyProtection="1">
      <alignment horizontal="distributed" vertical="top"/>
      <protection/>
    </xf>
    <xf numFmtId="0" fontId="18" fillId="2" borderId="5" xfId="20" applyFont="1" applyFill="1" applyBorder="1" applyAlignment="1" applyProtection="1">
      <alignment horizontal="distributed" vertical="top"/>
      <protection/>
    </xf>
    <xf numFmtId="0" fontId="19" fillId="0" borderId="6" xfId="20" applyFont="1" applyFill="1" applyBorder="1" applyAlignment="1" applyProtection="1">
      <alignment/>
      <protection/>
    </xf>
    <xf numFmtId="0" fontId="20" fillId="2" borderId="0" xfId="20" applyFont="1" applyFill="1" applyBorder="1" applyAlignment="1" applyProtection="1">
      <alignment/>
      <protection/>
    </xf>
    <xf numFmtId="0" fontId="20" fillId="2" borderId="6" xfId="20" applyFont="1" applyFill="1" applyBorder="1" applyAlignment="1" applyProtection="1">
      <alignment horizontal="distributed"/>
      <protection/>
    </xf>
    <xf numFmtId="193" fontId="21" fillId="2" borderId="6" xfId="20" applyNumberFormat="1" applyFont="1" applyFill="1" applyBorder="1" applyAlignment="1" applyProtection="1">
      <alignment horizontal="right"/>
      <protection locked="0"/>
    </xf>
    <xf numFmtId="193" fontId="21" fillId="2" borderId="7" xfId="20" applyNumberFormat="1" applyFont="1" applyFill="1" applyBorder="1" applyAlignment="1" applyProtection="1">
      <alignment horizontal="right"/>
      <protection/>
    </xf>
    <xf numFmtId="0" fontId="22" fillId="2" borderId="0" xfId="20" applyFont="1" applyFill="1" applyBorder="1" applyProtection="1">
      <alignment/>
      <protection/>
    </xf>
    <xf numFmtId="0" fontId="23" fillId="0" borderId="6" xfId="20" applyFont="1" applyFill="1" applyBorder="1" applyAlignment="1" applyProtection="1">
      <alignment/>
      <protection/>
    </xf>
    <xf numFmtId="0" fontId="22" fillId="2" borderId="0" xfId="20" applyFont="1" applyFill="1" applyAlignment="1" applyProtection="1">
      <alignment vertical="center"/>
      <protection/>
    </xf>
    <xf numFmtId="0" fontId="19" fillId="0" borderId="0" xfId="20" applyFont="1" applyFill="1" applyBorder="1" applyAlignment="1" applyProtection="1">
      <alignment/>
      <protection/>
    </xf>
    <xf numFmtId="0" fontId="24" fillId="0" borderId="0" xfId="20" applyFont="1" applyFill="1" applyBorder="1" applyProtection="1">
      <alignment/>
      <protection/>
    </xf>
    <xf numFmtId="0" fontId="20" fillId="2" borderId="0" xfId="20" applyFont="1" applyFill="1" applyBorder="1" applyProtection="1">
      <alignment/>
      <protection/>
    </xf>
    <xf numFmtId="0" fontId="20" fillId="2" borderId="6" xfId="20" applyFont="1" applyFill="1" applyBorder="1" applyAlignment="1" applyProtection="1">
      <alignment horizontal="distributed" vertical="center"/>
      <protection/>
    </xf>
    <xf numFmtId="193" fontId="21" fillId="2" borderId="6" xfId="20" applyNumberFormat="1" applyFont="1" applyFill="1" applyBorder="1" applyAlignment="1" applyProtection="1">
      <alignment horizontal="right" vertical="center"/>
      <protection/>
    </xf>
    <xf numFmtId="193" fontId="21" fillId="2" borderId="7" xfId="20" applyNumberFormat="1" applyFont="1" applyFill="1" applyBorder="1" applyAlignment="1" applyProtection="1">
      <alignment horizontal="right" vertical="center"/>
      <protection/>
    </xf>
    <xf numFmtId="193" fontId="27" fillId="2" borderId="8" xfId="20" applyNumberFormat="1" applyFont="1" applyFill="1" applyBorder="1" applyAlignment="1" applyProtection="1">
      <alignment horizontal="right" vertical="center"/>
      <protection/>
    </xf>
    <xf numFmtId="193" fontId="27" fillId="2" borderId="9" xfId="20" applyNumberFormat="1" applyFont="1" applyFill="1" applyBorder="1" applyAlignment="1" applyProtection="1">
      <alignment horizontal="right" vertical="center"/>
      <protection/>
    </xf>
    <xf numFmtId="0" fontId="5" fillId="2" borderId="0" xfId="20" applyFill="1" applyBorder="1" applyAlignment="1" applyProtection="1">
      <alignment horizontal="distributed"/>
      <protection locked="0"/>
    </xf>
    <xf numFmtId="0" fontId="5" fillId="2" borderId="0" xfId="20" applyFill="1" applyAlignment="1" applyProtection="1">
      <alignment horizontal="distributed"/>
      <protection locked="0"/>
    </xf>
    <xf numFmtId="0" fontId="18" fillId="2" borderId="10" xfId="20" applyFont="1" applyFill="1" applyBorder="1" applyAlignment="1" applyProtection="1">
      <alignment horizontal="center" vertical="center"/>
      <protection/>
    </xf>
    <xf numFmtId="0" fontId="18" fillId="2" borderId="11" xfId="20" applyFont="1" applyFill="1" applyBorder="1" applyAlignment="1" applyProtection="1">
      <alignment horizontal="center" vertical="center"/>
      <protection/>
    </xf>
    <xf numFmtId="0" fontId="18" fillId="2" borderId="12" xfId="20" applyFont="1" applyFill="1" applyBorder="1" applyAlignment="1" applyProtection="1">
      <alignment horizontal="center" vertical="center"/>
      <protection/>
    </xf>
    <xf numFmtId="0" fontId="18" fillId="2" borderId="13" xfId="20" applyFont="1" applyFill="1" applyBorder="1" applyAlignment="1" applyProtection="1">
      <alignment horizontal="center" vertical="center"/>
      <protection/>
    </xf>
    <xf numFmtId="0" fontId="26" fillId="2" borderId="14" xfId="20" applyFont="1" applyFill="1" applyBorder="1" applyAlignment="1" applyProtection="1">
      <alignment horizontal="center" vertical="center"/>
      <protection/>
    </xf>
    <xf numFmtId="0" fontId="19" fillId="0" borderId="14" xfId="20" applyFont="1" applyBorder="1" applyAlignment="1" applyProtection="1">
      <alignment horizontal="center" vertical="center"/>
      <protection/>
    </xf>
    <xf numFmtId="0" fontId="19" fillId="0" borderId="8" xfId="20" applyFont="1" applyBorder="1" applyAlignment="1" applyProtection="1">
      <alignment horizontal="center" vertical="center"/>
      <protection/>
    </xf>
    <xf numFmtId="0" fontId="14" fillId="2" borderId="0" xfId="20" applyNumberFormat="1" applyFont="1" applyFill="1" applyBorder="1" applyAlignment="1" applyProtection="1" quotePrefix="1">
      <alignment horizontal="center"/>
      <protection/>
    </xf>
    <xf numFmtId="0" fontId="16" fillId="2" borderId="0" xfId="20" applyNumberFormat="1" applyFont="1" applyFill="1" applyBorder="1" applyAlignment="1" applyProtection="1" quotePrefix="1">
      <alignment horizontal="center"/>
      <protection/>
    </xf>
    <xf numFmtId="0" fontId="17" fillId="2" borderId="14" xfId="20" applyNumberFormat="1" applyFont="1" applyFill="1" applyBorder="1" applyAlignment="1" applyProtection="1" quotePrefix="1">
      <alignment horizontal="center" vertical="center"/>
      <protection/>
    </xf>
    <xf numFmtId="0" fontId="28" fillId="2" borderId="10" xfId="20" applyNumberFormat="1" applyFont="1" applyFill="1" applyBorder="1" applyAlignment="1" applyProtection="1">
      <alignment horizontal="left" wrapText="1"/>
      <protection/>
    </xf>
  </cellXfs>
  <cellStyles count="21">
    <cellStyle name="Normal" xfId="0"/>
    <cellStyle name="eng" xfId="15"/>
    <cellStyle name="lu" xfId="16"/>
    <cellStyle name="Normal - Style1" xfId="17"/>
    <cellStyle name="Normal_Basic Assumptions" xfId="18"/>
    <cellStyle name="sheet" xfId="19"/>
    <cellStyle name="一般_R06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  <cellStyle name="巍葆 [0]_laroux" xfId="30"/>
    <cellStyle name="巍葆_laroux" xfId="31"/>
    <cellStyle name="鱔 [0]_laroux" xfId="32"/>
    <cellStyle name="鱔_laroux" xfId="33"/>
    <cellStyle name="遽_laroux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2:K38"/>
  <sheetViews>
    <sheetView tabSelected="1" view="pageBreakPreview" zoomScaleNormal="75" zoomScaleSheetLayoutView="100" workbookViewId="0" topLeftCell="A1">
      <selection activeCell="B1" sqref="B1"/>
    </sheetView>
  </sheetViews>
  <sheetFormatPr defaultColWidth="12.50390625" defaultRowHeight="15.75"/>
  <cols>
    <col min="1" max="1" width="1.75390625" style="1" customWidth="1"/>
    <col min="2" max="2" width="1.75390625" style="2" customWidth="1"/>
    <col min="3" max="3" width="26.625" style="2" customWidth="1"/>
    <col min="4" max="6" width="15.375" style="2" customWidth="1"/>
    <col min="7" max="7" width="15.375" style="1" customWidth="1"/>
    <col min="8" max="8" width="19.625" style="2" customWidth="1"/>
    <col min="9" max="9" width="18.875" style="2" customWidth="1"/>
    <col min="10" max="10" width="18.125" style="2" customWidth="1"/>
    <col min="11" max="11" width="21.125" style="2" customWidth="1"/>
    <col min="12" max="16384" width="12.50390625" style="2" customWidth="1"/>
  </cols>
  <sheetData>
    <row r="1" ht="18" customHeight="1"/>
    <row r="2" spans="1:11" s="3" customFormat="1" ht="36" customHeight="1">
      <c r="A2" s="35" t="s">
        <v>26</v>
      </c>
      <c r="B2" s="35"/>
      <c r="C2" s="35"/>
      <c r="D2" s="35"/>
      <c r="E2" s="35"/>
      <c r="F2" s="35"/>
      <c r="G2" s="35"/>
      <c r="I2" s="4"/>
      <c r="J2" s="4"/>
      <c r="K2" s="4"/>
    </row>
    <row r="3" spans="1:11" s="3" customFormat="1" ht="18" customHeight="1">
      <c r="A3" s="36"/>
      <c r="B3" s="36"/>
      <c r="C3" s="36"/>
      <c r="D3" s="36"/>
      <c r="E3" s="36"/>
      <c r="F3" s="36"/>
      <c r="G3" s="36"/>
      <c r="I3" s="4"/>
      <c r="J3" s="4"/>
      <c r="K3" s="4"/>
    </row>
    <row r="4" spans="1:10" s="3" customFormat="1" ht="32.25" customHeight="1" thickBot="1">
      <c r="A4" s="37" t="s">
        <v>27</v>
      </c>
      <c r="B4" s="37"/>
      <c r="C4" s="37"/>
      <c r="D4" s="37"/>
      <c r="E4" s="37"/>
      <c r="F4" s="37"/>
      <c r="G4" s="5" t="s">
        <v>0</v>
      </c>
      <c r="I4" s="4"/>
      <c r="J4" s="4"/>
    </row>
    <row r="5" spans="1:7" s="3" customFormat="1" ht="28.5" customHeight="1">
      <c r="A5" s="28" t="s">
        <v>28</v>
      </c>
      <c r="B5" s="28"/>
      <c r="C5" s="29"/>
      <c r="D5" s="6" t="s">
        <v>29</v>
      </c>
      <c r="E5" s="6" t="s">
        <v>30</v>
      </c>
      <c r="F5" s="6" t="s">
        <v>31</v>
      </c>
      <c r="G5" s="7" t="s">
        <v>32</v>
      </c>
    </row>
    <row r="6" spans="1:7" s="3" customFormat="1" ht="28.5" customHeight="1">
      <c r="A6" s="30"/>
      <c r="B6" s="30"/>
      <c r="C6" s="31"/>
      <c r="D6" s="8" t="s">
        <v>33</v>
      </c>
      <c r="E6" s="8" t="s">
        <v>1</v>
      </c>
      <c r="F6" s="8" t="s">
        <v>1</v>
      </c>
      <c r="G6" s="9" t="s">
        <v>34</v>
      </c>
    </row>
    <row r="7" spans="1:7" s="15" customFormat="1" ht="21.75" customHeight="1">
      <c r="A7" s="10" t="s">
        <v>2</v>
      </c>
      <c r="B7" s="11"/>
      <c r="C7" s="12"/>
      <c r="D7" s="13">
        <v>32247525799</v>
      </c>
      <c r="E7" s="13">
        <v>6416572103</v>
      </c>
      <c r="F7" s="13">
        <v>9457953830.5</v>
      </c>
      <c r="G7" s="14">
        <f aca="true" t="shared" si="0" ref="G7:G34">D7+E7-F7</f>
        <v>29206144071.5</v>
      </c>
    </row>
    <row r="8" spans="1:7" s="15" customFormat="1" ht="21.75" customHeight="1">
      <c r="A8" s="10" t="s">
        <v>3</v>
      </c>
      <c r="B8" s="11"/>
      <c r="C8" s="12"/>
      <c r="D8" s="13">
        <v>83981278474</v>
      </c>
      <c r="E8" s="13">
        <v>402541000</v>
      </c>
      <c r="F8" s="13">
        <v>11381141531</v>
      </c>
      <c r="G8" s="14">
        <f t="shared" si="0"/>
        <v>73002677943</v>
      </c>
    </row>
    <row r="9" spans="1:7" s="15" customFormat="1" ht="21.75" customHeight="1">
      <c r="A9" s="10" t="s">
        <v>4</v>
      </c>
      <c r="B9" s="11"/>
      <c r="C9" s="12"/>
      <c r="D9" s="13"/>
      <c r="E9" s="13"/>
      <c r="F9" s="13"/>
      <c r="G9" s="14">
        <f t="shared" si="0"/>
        <v>0</v>
      </c>
    </row>
    <row r="10" spans="1:7" s="15" customFormat="1" ht="21.75" customHeight="1">
      <c r="A10" s="16" t="s">
        <v>5</v>
      </c>
      <c r="B10" s="11"/>
      <c r="C10" s="12"/>
      <c r="D10" s="13"/>
      <c r="E10" s="13"/>
      <c r="F10" s="13"/>
      <c r="G10" s="14">
        <f t="shared" si="0"/>
        <v>0</v>
      </c>
    </row>
    <row r="11" spans="1:7" s="15" customFormat="1" ht="21.75" customHeight="1">
      <c r="A11" s="10" t="s">
        <v>6</v>
      </c>
      <c r="B11" s="11"/>
      <c r="C11" s="12"/>
      <c r="D11" s="13">
        <v>9500000000</v>
      </c>
      <c r="E11" s="13">
        <v>16500000000</v>
      </c>
      <c r="F11" s="13">
        <v>13000000000</v>
      </c>
      <c r="G11" s="14">
        <f t="shared" si="0"/>
        <v>13000000000</v>
      </c>
    </row>
    <row r="12" spans="1:7" s="15" customFormat="1" ht="21.75" customHeight="1">
      <c r="A12" s="10" t="s">
        <v>7</v>
      </c>
      <c r="B12" s="11"/>
      <c r="C12" s="12"/>
      <c r="D12" s="13">
        <v>4640059525</v>
      </c>
      <c r="E12" s="13">
        <v>989156089</v>
      </c>
      <c r="F12" s="13">
        <v>579807916</v>
      </c>
      <c r="G12" s="14">
        <f t="shared" si="0"/>
        <v>5049407698</v>
      </c>
    </row>
    <row r="13" spans="1:7" s="15" customFormat="1" ht="21.75" customHeight="1">
      <c r="A13" s="10" t="s">
        <v>8</v>
      </c>
      <c r="B13" s="11"/>
      <c r="C13" s="12"/>
      <c r="D13" s="13">
        <v>24362885618</v>
      </c>
      <c r="E13" s="13">
        <v>12758185125</v>
      </c>
      <c r="F13" s="13">
        <v>13470155372</v>
      </c>
      <c r="G13" s="14">
        <f t="shared" si="0"/>
        <v>23650915371</v>
      </c>
    </row>
    <row r="14" spans="1:7" s="15" customFormat="1" ht="21.75" customHeight="1">
      <c r="A14" s="10" t="s">
        <v>35</v>
      </c>
      <c r="B14" s="11"/>
      <c r="C14" s="12"/>
      <c r="D14" s="13"/>
      <c r="E14" s="13"/>
      <c r="F14" s="13"/>
      <c r="G14" s="14">
        <f t="shared" si="0"/>
        <v>0</v>
      </c>
    </row>
    <row r="15" spans="1:7" s="17" customFormat="1" ht="21.75" customHeight="1">
      <c r="A15" s="10" t="s">
        <v>9</v>
      </c>
      <c r="B15" s="11"/>
      <c r="C15" s="12"/>
      <c r="D15" s="13"/>
      <c r="E15" s="13"/>
      <c r="F15" s="13"/>
      <c r="G15" s="14">
        <f t="shared" si="0"/>
        <v>0</v>
      </c>
    </row>
    <row r="16" spans="1:7" s="17" customFormat="1" ht="21.75" customHeight="1">
      <c r="A16" s="10" t="s">
        <v>10</v>
      </c>
      <c r="B16" s="11"/>
      <c r="C16" s="12"/>
      <c r="D16" s="13"/>
      <c r="E16" s="13"/>
      <c r="F16" s="13"/>
      <c r="G16" s="14">
        <f t="shared" si="0"/>
        <v>0</v>
      </c>
    </row>
    <row r="17" spans="1:7" s="17" customFormat="1" ht="21.75" customHeight="1">
      <c r="A17" s="10" t="s">
        <v>11</v>
      </c>
      <c r="B17" s="11"/>
      <c r="C17" s="12"/>
      <c r="D17" s="13"/>
      <c r="E17" s="13"/>
      <c r="F17" s="13"/>
      <c r="G17" s="14">
        <f t="shared" si="0"/>
        <v>0</v>
      </c>
    </row>
    <row r="18" spans="1:7" s="17" customFormat="1" ht="21.75" customHeight="1">
      <c r="A18" s="18" t="s">
        <v>12</v>
      </c>
      <c r="B18" s="11"/>
      <c r="C18" s="12"/>
      <c r="D18" s="13"/>
      <c r="E18" s="13"/>
      <c r="F18" s="13"/>
      <c r="G18" s="14">
        <f t="shared" si="0"/>
        <v>0</v>
      </c>
    </row>
    <row r="19" spans="1:7" s="17" customFormat="1" ht="21.75" customHeight="1">
      <c r="A19" s="18" t="s">
        <v>13</v>
      </c>
      <c r="B19" s="11"/>
      <c r="C19" s="12"/>
      <c r="D19" s="13"/>
      <c r="E19" s="13"/>
      <c r="F19" s="13"/>
      <c r="G19" s="14">
        <f t="shared" si="0"/>
        <v>0</v>
      </c>
    </row>
    <row r="20" spans="1:7" s="17" customFormat="1" ht="21.75" customHeight="1">
      <c r="A20" s="10" t="s">
        <v>14</v>
      </c>
      <c r="B20" s="11"/>
      <c r="C20" s="12"/>
      <c r="D20" s="13"/>
      <c r="E20" s="13"/>
      <c r="F20" s="13"/>
      <c r="G20" s="14">
        <f t="shared" si="0"/>
        <v>0</v>
      </c>
    </row>
    <row r="21" spans="1:7" s="17" customFormat="1" ht="21.75" customHeight="1">
      <c r="A21" s="10" t="s">
        <v>15</v>
      </c>
      <c r="B21" s="11"/>
      <c r="C21" s="12"/>
      <c r="D21" s="13"/>
      <c r="E21" s="13"/>
      <c r="F21" s="13"/>
      <c r="G21" s="14">
        <f t="shared" si="0"/>
        <v>0</v>
      </c>
    </row>
    <row r="22" spans="1:7" s="17" customFormat="1" ht="21.75" customHeight="1">
      <c r="A22" s="10" t="s">
        <v>16</v>
      </c>
      <c r="B22" s="11"/>
      <c r="C22" s="12"/>
      <c r="D22" s="13">
        <v>1046500001</v>
      </c>
      <c r="E22" s="13">
        <v>411842226</v>
      </c>
      <c r="F22" s="13">
        <v>773140938</v>
      </c>
      <c r="G22" s="14">
        <f t="shared" si="0"/>
        <v>685201289</v>
      </c>
    </row>
    <row r="23" spans="1:7" s="17" customFormat="1" ht="21.75" customHeight="1">
      <c r="A23" s="10" t="s">
        <v>17</v>
      </c>
      <c r="B23" s="11"/>
      <c r="C23" s="12"/>
      <c r="D23" s="13"/>
      <c r="E23" s="13"/>
      <c r="F23" s="13"/>
      <c r="G23" s="14">
        <f t="shared" si="0"/>
        <v>0</v>
      </c>
    </row>
    <row r="24" spans="1:7" s="17" customFormat="1" ht="21.75" customHeight="1">
      <c r="A24" s="10" t="s">
        <v>18</v>
      </c>
      <c r="B24" s="11"/>
      <c r="C24" s="12"/>
      <c r="D24" s="13"/>
      <c r="E24" s="13"/>
      <c r="F24" s="13"/>
      <c r="G24" s="14">
        <f t="shared" si="0"/>
        <v>0</v>
      </c>
    </row>
    <row r="25" spans="1:7" s="17" customFormat="1" ht="21.75" customHeight="1">
      <c r="A25" s="10" t="s">
        <v>19</v>
      </c>
      <c r="B25" s="11"/>
      <c r="C25" s="12"/>
      <c r="D25" s="13"/>
      <c r="E25" s="13"/>
      <c r="F25" s="13"/>
      <c r="G25" s="14">
        <f t="shared" si="0"/>
        <v>0</v>
      </c>
    </row>
    <row r="26" spans="1:7" s="17" customFormat="1" ht="21.75" customHeight="1">
      <c r="A26" s="10" t="s">
        <v>20</v>
      </c>
      <c r="B26" s="11"/>
      <c r="C26" s="12"/>
      <c r="D26" s="13"/>
      <c r="E26" s="13"/>
      <c r="F26" s="13"/>
      <c r="G26" s="14">
        <f t="shared" si="0"/>
        <v>0</v>
      </c>
    </row>
    <row r="27" spans="1:7" s="17" customFormat="1" ht="21.75" customHeight="1">
      <c r="A27" s="10" t="s">
        <v>21</v>
      </c>
      <c r="B27" s="11"/>
      <c r="C27" s="12"/>
      <c r="D27" s="13"/>
      <c r="E27" s="13"/>
      <c r="F27" s="13"/>
      <c r="G27" s="14">
        <f t="shared" si="0"/>
        <v>0</v>
      </c>
    </row>
    <row r="28" spans="1:7" s="17" customFormat="1" ht="21.75" customHeight="1">
      <c r="A28" s="10" t="s">
        <v>22</v>
      </c>
      <c r="B28" s="11"/>
      <c r="C28" s="12"/>
      <c r="D28" s="13"/>
      <c r="E28" s="13"/>
      <c r="F28" s="13"/>
      <c r="G28" s="14">
        <f t="shared" si="0"/>
        <v>0</v>
      </c>
    </row>
    <row r="29" spans="1:7" s="17" customFormat="1" ht="21.75" customHeight="1">
      <c r="A29" s="10" t="s">
        <v>23</v>
      </c>
      <c r="B29" s="11"/>
      <c r="C29" s="12"/>
      <c r="D29" s="13"/>
      <c r="E29" s="13"/>
      <c r="F29" s="13"/>
      <c r="G29" s="14">
        <f t="shared" si="0"/>
        <v>0</v>
      </c>
    </row>
    <row r="30" spans="1:7" s="17" customFormat="1" ht="21.75" customHeight="1">
      <c r="A30" s="10" t="s">
        <v>36</v>
      </c>
      <c r="B30" s="11"/>
      <c r="C30" s="12"/>
      <c r="D30" s="13"/>
      <c r="E30" s="13"/>
      <c r="F30" s="13"/>
      <c r="G30" s="14">
        <f t="shared" si="0"/>
        <v>0</v>
      </c>
    </row>
    <row r="31" spans="1:7" s="17" customFormat="1" ht="21.75" customHeight="1">
      <c r="A31" s="10" t="s">
        <v>37</v>
      </c>
      <c r="B31" s="11"/>
      <c r="C31" s="12"/>
      <c r="D31" s="13"/>
      <c r="E31" s="13"/>
      <c r="F31" s="13"/>
      <c r="G31" s="14">
        <f t="shared" si="0"/>
        <v>0</v>
      </c>
    </row>
    <row r="32" spans="1:7" s="17" customFormat="1" ht="21.75" customHeight="1">
      <c r="A32" s="10" t="s">
        <v>24</v>
      </c>
      <c r="B32" s="11"/>
      <c r="C32" s="12"/>
      <c r="D32" s="13"/>
      <c r="E32" s="13"/>
      <c r="F32" s="13"/>
      <c r="G32" s="14">
        <f t="shared" si="0"/>
        <v>0</v>
      </c>
    </row>
    <row r="33" spans="1:7" s="17" customFormat="1" ht="21.75" customHeight="1">
      <c r="A33" s="10" t="s">
        <v>25</v>
      </c>
      <c r="B33" s="11"/>
      <c r="C33" s="12"/>
      <c r="D33" s="13">
        <v>939856778</v>
      </c>
      <c r="E33" s="13">
        <v>387551009</v>
      </c>
      <c r="F33" s="13">
        <v>391676078</v>
      </c>
      <c r="G33" s="14">
        <f t="shared" si="0"/>
        <v>935731709</v>
      </c>
    </row>
    <row r="34" spans="1:7" s="17" customFormat="1" ht="21.75" customHeight="1">
      <c r="A34" s="10" t="s">
        <v>38</v>
      </c>
      <c r="B34" s="11"/>
      <c r="C34" s="12"/>
      <c r="D34" s="13"/>
      <c r="E34" s="13"/>
      <c r="F34" s="13"/>
      <c r="G34" s="14">
        <f t="shared" si="0"/>
        <v>0</v>
      </c>
    </row>
    <row r="35" spans="1:7" s="17" customFormat="1" ht="15.75" customHeight="1">
      <c r="A35" s="19"/>
      <c r="B35" s="20"/>
      <c r="C35" s="21"/>
      <c r="D35" s="22"/>
      <c r="E35" s="22"/>
      <c r="F35" s="22"/>
      <c r="G35" s="23"/>
    </row>
    <row r="36" spans="1:7" s="15" customFormat="1" ht="21.75" customHeight="1" thickBot="1">
      <c r="A36" s="32" t="s">
        <v>39</v>
      </c>
      <c r="B36" s="33"/>
      <c r="C36" s="34"/>
      <c r="D36" s="24">
        <f>SUM(D7:D34)</f>
        <v>156718106195</v>
      </c>
      <c r="E36" s="24">
        <f>SUM(E7:E34)</f>
        <v>37865847552</v>
      </c>
      <c r="F36" s="24">
        <f>SUM(F7:F34)</f>
        <v>49053875665.5</v>
      </c>
      <c r="G36" s="25">
        <f>SUM(G7:G34)</f>
        <v>145530078081.5</v>
      </c>
    </row>
    <row r="37" spans="1:7" s="3" customFormat="1" ht="69.75" customHeight="1">
      <c r="A37" s="38" t="s">
        <v>40</v>
      </c>
      <c r="B37" s="38"/>
      <c r="C37" s="38"/>
      <c r="D37" s="38"/>
      <c r="E37" s="38"/>
      <c r="F37" s="38"/>
      <c r="G37" s="38"/>
    </row>
    <row r="38" spans="1:7" ht="15">
      <c r="A38" s="26"/>
      <c r="B38" s="27"/>
      <c r="C38" s="27"/>
      <c r="D38" s="27"/>
      <c r="E38" s="27"/>
      <c r="F38" s="27"/>
      <c r="G38" s="26"/>
    </row>
  </sheetData>
  <mergeCells count="6">
    <mergeCell ref="A5:C6"/>
    <mergeCell ref="A36:C36"/>
    <mergeCell ref="A37:G37"/>
    <mergeCell ref="A2:G2"/>
    <mergeCell ref="A3:G3"/>
    <mergeCell ref="A4:F4"/>
  </mergeCells>
  <dataValidations count="1">
    <dataValidation type="decimal" operator="greaterThanOrEqual" allowBlank="1" showInputMessage="1" showErrorMessage="1" sqref="J9:J36">
      <formula1>0</formula1>
    </dataValidation>
  </dataValidations>
  <printOptions horizontalCentered="1"/>
  <pageMargins left="0.5905511811023623" right="0.5905511811023623" top="0.4724409448818898" bottom="0.5511811023622047" header="0.5118110236220472" footer="0.5118110236220472"/>
  <pageSetup horizontalDpi="600" verticalDpi="600" orientation="portrait" paperSize="9" scale="90" r:id="rId1"/>
  <rowBreaks count="2" manualBreakCount="2">
    <brk id="37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cp:lastPrinted>2011-04-13T03:53:37Z</cp:lastPrinted>
  <dcterms:created xsi:type="dcterms:W3CDTF">2011-04-05T09:24:28Z</dcterms:created>
  <dcterms:modified xsi:type="dcterms:W3CDTF">2011-04-13T03:53:49Z</dcterms:modified>
  <cp:category/>
  <cp:version/>
  <cp:contentType/>
  <cp:contentStatus/>
</cp:coreProperties>
</file>