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表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oil1">#REF!</definedName>
    <definedName name="__oil2">#REF!</definedName>
    <definedName name="_1_891112_02">#REF!</definedName>
    <definedName name="_2_901218_02">#REF!</definedName>
    <definedName name="_3_891112_02">#REF!</definedName>
    <definedName name="_6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hidden="1">{"'Sheet1'!$A$1:$I$102","'Sheet1'!$A$1:$I$104"}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eeeaae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hidden="1">{"'Sheet1'!$A$1:$I$102","'Sheet1'!$A$1:$I$104"}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hidden="1">{"'Sheet1'!$A$1:$I$102","'Sheet1'!$A$1:$I$104"}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0">'表4'!$A$1:$F$96</definedName>
    <definedName name="Print_Area_MI">#REF!</definedName>
    <definedName name="_xlnm.Print_Titles" localSheetId="0">'表4'!$1:$5</definedName>
    <definedName name="qqqqqqqqqq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hidden="1">{"'Sheet1'!$A$1:$I$102","'Sheet1'!$A$1:$I$104"}</definedName>
    <definedName name="seeee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hidden="1">{"'Sheet1'!$A$1:$I$102","'Sheet1'!$A$1:$I$104"}</definedName>
    <definedName name="主計處新資料">#REF!</definedName>
    <definedName name="台北市">#REF!</definedName>
    <definedName name="我" hidden="1">{"'Sheet1'!$A$1:$I$102","'Sheet1'!$A$1:$I$104"}</definedName>
    <definedName name="叔">'[2]人基表89'!#REF!</definedName>
    <definedName name="表2">#REF!</definedName>
    <definedName name="研考會" hidden="1">{"'87-90'!$A$1:$R$28"}</definedName>
    <definedName name="美" hidden="1">'[3]97TAB1'!#REF!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hidden="1">{"'87-90'!$A$1:$R$28"}</definedName>
    <definedName name="歲入" hidden="1">{"'Sheet1'!$A$1:$I$102","'Sheet1'!$A$1:$I$104"}</definedName>
    <definedName name="經常支出_______________或資本支出">#REF!</definedName>
    <definedName name="嘉義市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sharedStrings.xml><?xml version="1.0" encoding="utf-8"?>
<sst xmlns="http://schemas.openxmlformats.org/spreadsheetml/2006/main" count="88" uniqueCount="86">
  <si>
    <t>參考表7</t>
  </si>
  <si>
    <t>歷年各級政府淨支出對國內生產毛額之比率</t>
  </si>
  <si>
    <t>單位：新臺幣百萬元；％</t>
  </si>
  <si>
    <t xml:space="preserve">年   度   別     </t>
  </si>
  <si>
    <t>國內生產毛額</t>
  </si>
  <si>
    <t>各級政府支出淨額</t>
  </si>
  <si>
    <t>中央政府支出總額</t>
  </si>
  <si>
    <t>金　　　額</t>
  </si>
  <si>
    <t>對國內生產
毛額之比率</t>
  </si>
  <si>
    <t>41年度(1)</t>
  </si>
  <si>
    <t>42年度</t>
  </si>
  <si>
    <t>43年上半年(2)</t>
  </si>
  <si>
    <t>43年度(2)</t>
  </si>
  <si>
    <t>44年度</t>
  </si>
  <si>
    <t>45年度</t>
  </si>
  <si>
    <t>46年度</t>
  </si>
  <si>
    <t>47年度</t>
  </si>
  <si>
    <t>49年度(3)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</si>
  <si>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</si>
  <si>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</si>
  <si>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</si>
  <si>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</si>
  <si>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</si>
  <si>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</si>
  <si>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</si>
  <si>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</si>
  <si>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</si>
  <si>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</si>
  <si>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</si>
  <si>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</si>
  <si>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</si>
  <si>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</si>
  <si>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</si>
  <si>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</si>
  <si>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</si>
  <si>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</si>
  <si>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</si>
  <si>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</si>
  <si>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</si>
  <si>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</si>
  <si>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</si>
  <si>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</si>
  <si>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</si>
  <si>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</si>
  <si>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說明：88年度（含）以前政府支出含債務還本，中央政府88年下半年及89年度（含）以後含省府。以下各表同。</t>
  </si>
  <si>
    <t>附註：(1)41至42會計年度於每年1月1日開始，至同年12月31日終了。</t>
  </si>
  <si>
    <t>　　　(2)43至47會計年度改於每年7月1日開始，至次年6月30日終了，以當年之中華民國紀元年次為其年度名稱 。更改</t>
  </si>
  <si>
    <t>　　　　前後所餘半年（43年1月1日至同年6月30日），單獨稱為43年上半年。</t>
  </si>
  <si>
    <t>　　　(3)49至88會計年度改以次年之中華民國紀元年次為其年度名稱，故48會計年度之名稱未使用。</t>
  </si>
  <si>
    <t>　　　(4)89會計年度以後改於每年1月1日開始，至同年12月31日終了，以當年之中華民國紀元年次為其年度名稱。更改</t>
  </si>
  <si>
    <r>
      <t>　　　　前後所餘半年（ 88年7月1日至同年12月31日 ），則與89會計年度合編1次1年6個月之預算，稱為88年下半年及</t>
    </r>
  </si>
  <si>
    <t>　　　　89年度。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</si>
  <si>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</si>
  <si>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</si>
  <si>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</si>
  <si>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</si>
  <si>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</si>
  <si>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</si>
  <si>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</si>
  <si>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</si>
  <si>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</si>
  <si>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</si>
  <si>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</si>
  <si>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</si>
  <si>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</si>
  <si>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及89年度(4)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</si>
  <si>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</si>
  <si>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</si>
  <si>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</si>
  <si>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</si>
  <si>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</si>
  <si>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</si>
  <si>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</si>
  <si>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</si>
  <si>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</si>
  <si>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</si>
  <si>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</si>
  <si>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</si>
  <si>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</si>
  <si>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</si>
  <si>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</si>
  <si>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</si>
  <si>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</si>
  <si>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107年度</t>
  </si>
  <si>
    <t>108年度</t>
  </si>
  <si>
    <t>109年度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</si>
</sst>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\ "/>
    <numFmt numFmtId="177" formatCode="_-* #,##0_-;\-* #,##0_-;_-* &quot;-&quot;??_-;_-@_-"/>
    <numFmt numFmtId="178" formatCode="0.00_ "/>
    <numFmt numFmtId="179" formatCode="#,##0_);[Red]\(#,##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4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sz val="12"/>
      <name val="Courier"/>
      <family val="3"/>
    </font>
    <font>
      <sz val="13"/>
      <name val="Arial"/>
      <family val="2"/>
    </font>
    <font>
      <sz val="12"/>
      <name val="華康中黑體"/>
      <family val="3"/>
    </font>
    <font>
      <b/>
      <sz val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33" applyFont="1" applyFill="1" applyAlignment="1">
      <alignment/>
      <protection/>
    </xf>
    <xf numFmtId="0" fontId="5" fillId="0" borderId="0" xfId="33" applyFont="1" applyFill="1" applyAlignment="1">
      <alignment vertical="center"/>
      <protection/>
    </xf>
    <xf numFmtId="0" fontId="6" fillId="0" borderId="0" xfId="33" applyFont="1" applyFill="1" applyAlignment="1">
      <alignment horizontal="centerContinuous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33" applyFont="1" applyFill="1" applyAlignment="1">
      <alignment horizontal="centerContinuous"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Fill="1" applyBorder="1">
      <alignment/>
      <protection/>
    </xf>
    <xf numFmtId="0" fontId="9" fillId="0" borderId="0" xfId="33" applyFont="1" applyFill="1" applyBorder="1" applyAlignment="1">
      <alignment horizontal="right"/>
      <protection/>
    </xf>
    <xf numFmtId="0" fontId="9" fillId="0" borderId="10" xfId="33" applyFont="1" applyFill="1" applyBorder="1" applyAlignment="1">
      <alignment horizontal="centerContinuous" vertical="center"/>
      <protection/>
    </xf>
    <xf numFmtId="0" fontId="9" fillId="0" borderId="11" xfId="33" applyFont="1" applyFill="1" applyBorder="1" applyAlignment="1">
      <alignment horizontal="centerContinuous" vertical="center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left"/>
      <protection/>
    </xf>
    <xf numFmtId="3" fontId="11" fillId="0" borderId="13" xfId="33" applyNumberFormat="1" applyFont="1" applyFill="1" applyBorder="1" applyAlignment="1">
      <alignment vertical="center"/>
      <protection/>
    </xf>
    <xf numFmtId="3" fontId="11" fillId="0" borderId="14" xfId="33" applyNumberFormat="1" applyFont="1" applyFill="1" applyBorder="1">
      <alignment/>
      <protection/>
    </xf>
    <xf numFmtId="176" fontId="11" fillId="0" borderId="13" xfId="33" applyNumberFormat="1" applyFont="1" applyFill="1" applyBorder="1">
      <alignment/>
      <protection/>
    </xf>
    <xf numFmtId="176" fontId="11" fillId="0" borderId="15" xfId="33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77" fontId="0" fillId="0" borderId="0" xfId="34" applyNumberFormat="1" applyFont="1" applyFill="1" applyAlignment="1">
      <alignment/>
    </xf>
    <xf numFmtId="0" fontId="8" fillId="0" borderId="0" xfId="33" applyFont="1" applyFill="1" applyBorder="1" applyAlignment="1">
      <alignment horizontal="left" wrapText="1"/>
      <protection/>
    </xf>
    <xf numFmtId="3" fontId="11" fillId="0" borderId="13" xfId="33" applyNumberFormat="1" applyFont="1" applyFill="1" applyBorder="1">
      <alignment/>
      <protection/>
    </xf>
    <xf numFmtId="3" fontId="11" fillId="0" borderId="15" xfId="33" applyNumberFormat="1" applyFont="1" applyFill="1" applyBorder="1">
      <alignment/>
      <protection/>
    </xf>
    <xf numFmtId="0" fontId="8" fillId="0" borderId="16" xfId="33" applyFont="1" applyFill="1" applyBorder="1" applyAlignment="1">
      <alignment horizontal="left"/>
      <protection/>
    </xf>
    <xf numFmtId="0" fontId="8" fillId="0" borderId="16" xfId="33" applyFont="1" applyFill="1" applyBorder="1" applyAlignment="1">
      <alignment horizontal="left" wrapText="1"/>
      <protection/>
    </xf>
    <xf numFmtId="178" fontId="0" fillId="0" borderId="0" xfId="0" applyNumberFormat="1" applyFont="1" applyFill="1" applyAlignment="1">
      <alignment/>
    </xf>
    <xf numFmtId="0" fontId="8" fillId="0" borderId="17" xfId="33" applyFont="1" applyFill="1" applyBorder="1" applyAlignment="1">
      <alignment horizontal="left" wrapText="1"/>
      <protection/>
    </xf>
    <xf numFmtId="3" fontId="11" fillId="0" borderId="18" xfId="33" applyNumberFormat="1" applyFont="1" applyFill="1" applyBorder="1">
      <alignment/>
      <protection/>
    </xf>
    <xf numFmtId="176" fontId="11" fillId="0" borderId="18" xfId="33" applyNumberFormat="1" applyFont="1" applyFill="1" applyBorder="1">
      <alignment/>
      <protection/>
    </xf>
    <xf numFmtId="176" fontId="11" fillId="0" borderId="19" xfId="33" applyNumberFormat="1" applyFont="1" applyFill="1" applyBorder="1">
      <alignment/>
      <protection/>
    </xf>
    <xf numFmtId="0" fontId="0" fillId="0" borderId="0" xfId="33" applyFont="1" applyFill="1" applyBorder="1" applyAlignment="1">
      <alignment horizontal="left"/>
      <protection/>
    </xf>
    <xf numFmtId="3" fontId="8" fillId="0" borderId="0" xfId="33" applyNumberFormat="1" applyFont="1" applyFill="1" applyBorder="1">
      <alignment/>
      <protection/>
    </xf>
    <xf numFmtId="179" fontId="8" fillId="0" borderId="0" xfId="33" applyNumberFormat="1" applyFont="1" applyFill="1" applyBorder="1">
      <alignment/>
      <protection/>
    </xf>
    <xf numFmtId="176" fontId="8" fillId="0" borderId="0" xfId="33" applyNumberFormat="1" applyFont="1" applyFill="1" applyBorder="1">
      <alignment/>
      <protection/>
    </xf>
    <xf numFmtId="0" fontId="0" fillId="0" borderId="0" xfId="33" applyFont="1" applyFill="1">
      <alignment/>
      <protection/>
    </xf>
    <xf numFmtId="3" fontId="0" fillId="0" borderId="0" xfId="33" applyNumberFormat="1" applyFont="1" applyFill="1" applyBorder="1">
      <alignment/>
      <protection/>
    </xf>
    <xf numFmtId="2" fontId="0" fillId="0" borderId="0" xfId="33" applyNumberFormat="1" applyFont="1" applyFill="1" applyBorder="1">
      <alignment/>
      <protection/>
    </xf>
    <xf numFmtId="3" fontId="0" fillId="0" borderId="0" xfId="33" applyNumberFormat="1" applyFont="1" applyFill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centerContinuous" vertical="center"/>
      <protection/>
    </xf>
    <xf numFmtId="0" fontId="0" fillId="0" borderId="0" xfId="33" applyFont="1" applyFill="1" applyBorder="1" applyAlignment="1">
      <alignment horizontal="center" vertical="center" wrapText="1"/>
      <protection/>
    </xf>
    <xf numFmtId="176" fontId="11" fillId="0" borderId="13" xfId="33" applyNumberFormat="1" applyFont="1" applyFill="1" applyBorder="1" applyAlignment="1">
      <alignment vertical="center"/>
      <protection/>
    </xf>
    <xf numFmtId="176" fontId="11" fillId="0" borderId="15" xfId="33" applyNumberFormat="1" applyFont="1" applyFill="1" applyBorder="1" applyAlignment="1">
      <alignment vertical="center"/>
      <protection/>
    </xf>
    <xf numFmtId="43" fontId="0" fillId="0" borderId="0" xfId="34" applyNumberFormat="1" applyFont="1" applyFill="1" applyAlignment="1">
      <alignment/>
    </xf>
    <xf numFmtId="43" fontId="0" fillId="0" borderId="0" xfId="34" applyFont="1" applyFill="1" applyBorder="1" applyAlignment="1">
      <alignment/>
    </xf>
    <xf numFmtId="0" fontId="8" fillId="0" borderId="20" xfId="33" applyFont="1" applyFill="1" applyBorder="1" applyAlignment="1">
      <alignment horizontal="left" wrapText="1"/>
      <protection/>
    </xf>
    <xf numFmtId="0" fontId="13" fillId="0" borderId="0" xfId="33" applyFont="1" applyFill="1" applyBorder="1" applyAlignment="1">
      <alignment horizontal="center" vertical="top" wrapText="1"/>
      <protection/>
    </xf>
    <xf numFmtId="0" fontId="0" fillId="0" borderId="0" xfId="33" applyFont="1" applyFill="1" applyAlignment="1">
      <alignment vertical="top"/>
      <protection/>
    </xf>
    <xf numFmtId="0" fontId="0" fillId="0" borderId="0" xfId="0" applyFont="1" applyFill="1" applyAlignment="1">
      <alignment vertical="top" wrapText="1"/>
    </xf>
    <xf numFmtId="0" fontId="0" fillId="0" borderId="0" xfId="33" applyFont="1" applyFill="1" applyAlignment="1">
      <alignment horizontal="center"/>
      <protection/>
    </xf>
    <xf numFmtId="0" fontId="9" fillId="0" borderId="21" xfId="33" applyFont="1" applyFill="1" applyBorder="1" applyAlignment="1">
      <alignment horizontal="center" vertical="center" wrapText="1"/>
      <protection/>
    </xf>
    <xf numFmtId="0" fontId="9" fillId="0" borderId="17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9" fillId="0" borderId="18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  <sheetName val="工作表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工作表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  <sheetName val="參照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  <sheetName val="全部省營事業_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  <sheetName val="88下及89中央_1"/>
      <sheetName val="88下及89中央_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03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E44" sqref="E44"/>
    </sheetView>
  </sheetViews>
  <sheetFormatPr defaultColWidth="9.00390625" defaultRowHeight="16.5"/>
  <cols>
    <col min="1" max="1" width="24.75390625" style="5" customWidth="1"/>
    <col min="2" max="5" width="17.125" style="5" customWidth="1"/>
    <col min="6" max="6" width="18.00390625" style="5" customWidth="1"/>
    <col min="7" max="8" width="8.125" style="5" customWidth="1"/>
    <col min="9" max="9" width="13.50390625" style="5" customWidth="1"/>
    <col min="10" max="10" width="9.00390625" style="5" customWidth="1"/>
    <col min="11" max="11" width="4.375" style="5" bestFit="1" customWidth="1"/>
    <col min="12" max="16384" width="9.00390625" style="5" customWidth="1"/>
  </cols>
  <sheetData>
    <row r="1" spans="1:7" ht="24" customHeight="1">
      <c r="A1" s="1" t="s">
        <v>0</v>
      </c>
      <c r="B1" s="2" t="s">
        <v>1</v>
      </c>
      <c r="C1" s="3"/>
      <c r="D1" s="3"/>
      <c r="E1" s="3"/>
      <c r="F1" s="3"/>
      <c r="G1" s="4"/>
    </row>
    <row r="2" spans="1:7" ht="3" customHeight="1">
      <c r="A2" s="6"/>
      <c r="B2" s="3"/>
      <c r="C2" s="3"/>
      <c r="D2" s="3"/>
      <c r="E2" s="3"/>
      <c r="F2" s="3"/>
      <c r="G2" s="4"/>
    </row>
    <row r="3" spans="1:7" ht="18" customHeight="1">
      <c r="A3" s="7"/>
      <c r="B3" s="8"/>
      <c r="C3" s="8"/>
      <c r="D3" s="8"/>
      <c r="E3" s="8"/>
      <c r="F3" s="9" t="s">
        <v>2</v>
      </c>
      <c r="G3" s="4"/>
    </row>
    <row r="4" spans="1:7" ht="24" customHeight="1">
      <c r="A4" s="51" t="s">
        <v>3</v>
      </c>
      <c r="B4" s="53" t="s">
        <v>4</v>
      </c>
      <c r="C4" s="10" t="s">
        <v>5</v>
      </c>
      <c r="D4" s="11"/>
      <c r="E4" s="10" t="s">
        <v>6</v>
      </c>
      <c r="F4" s="11"/>
      <c r="G4" s="4"/>
    </row>
    <row r="5" spans="1:7" ht="41.25" customHeight="1">
      <c r="A5" s="52"/>
      <c r="B5" s="54"/>
      <c r="C5" s="12" t="s">
        <v>7</v>
      </c>
      <c r="D5" s="12" t="s">
        <v>8</v>
      </c>
      <c r="E5" s="12" t="s">
        <v>7</v>
      </c>
      <c r="F5" s="13" t="s">
        <v>8</v>
      </c>
      <c r="G5" s="4"/>
    </row>
    <row r="6" spans="1:10" ht="18.75" customHeight="1">
      <c r="A6" s="14" t="s">
        <v>9</v>
      </c>
      <c r="B6" s="15">
        <v>17275</v>
      </c>
      <c r="C6" s="16">
        <v>3576</v>
      </c>
      <c r="D6" s="17">
        <f>C6/B6*100</f>
        <v>20.700434153400867</v>
      </c>
      <c r="E6" s="16">
        <v>1918</v>
      </c>
      <c r="F6" s="18">
        <f>E6/B6*100</f>
        <v>11.102749638205498</v>
      </c>
      <c r="G6" s="19"/>
      <c r="I6" s="20"/>
      <c r="J6" s="21"/>
    </row>
    <row r="7" spans="1:10" ht="18.75" customHeight="1">
      <c r="A7" s="14" t="s">
        <v>10</v>
      </c>
      <c r="B7" s="15">
        <v>23036</v>
      </c>
      <c r="C7" s="22">
        <v>3745</v>
      </c>
      <c r="D7" s="17">
        <f>C7/B7*100</f>
        <v>16.25716270185796</v>
      </c>
      <c r="E7" s="22">
        <v>2309</v>
      </c>
      <c r="F7" s="18">
        <f>E7/B7*100</f>
        <v>10.023441569716965</v>
      </c>
      <c r="G7" s="19"/>
      <c r="I7" s="20"/>
      <c r="J7" s="21"/>
    </row>
    <row r="8" spans="1:10" ht="18.75" customHeight="1">
      <c r="A8" s="14" t="s">
        <v>11</v>
      </c>
      <c r="B8" s="15">
        <v>12657.5</v>
      </c>
      <c r="C8" s="22">
        <v>2270</v>
      </c>
      <c r="D8" s="17">
        <f>C8/B8*100</f>
        <v>17.93403120679439</v>
      </c>
      <c r="E8" s="22">
        <v>1603</v>
      </c>
      <c r="F8" s="18">
        <f>E8/B8*100</f>
        <v>12.664428204621766</v>
      </c>
      <c r="G8" s="19"/>
      <c r="I8" s="20"/>
      <c r="J8" s="21"/>
    </row>
    <row r="9" spans="1:10" ht="18.75" customHeight="1">
      <c r="A9" s="14" t="s">
        <v>12</v>
      </c>
      <c r="B9" s="15">
        <v>27739</v>
      </c>
      <c r="C9" s="22">
        <v>5356</v>
      </c>
      <c r="D9" s="17">
        <f>C9/B9*100</f>
        <v>19.30855474242042</v>
      </c>
      <c r="E9" s="22">
        <v>3785</v>
      </c>
      <c r="F9" s="18">
        <f>E9/B9*100</f>
        <v>13.645048487688813</v>
      </c>
      <c r="G9" s="19"/>
      <c r="I9" s="20"/>
      <c r="J9" s="21"/>
    </row>
    <row r="10" spans="1:10" ht="18.75" customHeight="1">
      <c r="A10" s="14" t="s">
        <v>13</v>
      </c>
      <c r="B10" s="15">
        <v>32417.5</v>
      </c>
      <c r="C10" s="22">
        <v>6534</v>
      </c>
      <c r="D10" s="17">
        <f>C10/B10*100</f>
        <v>20.155780057067943</v>
      </c>
      <c r="E10" s="22">
        <v>3895</v>
      </c>
      <c r="F10" s="18">
        <f>E10/B10*100</f>
        <v>12.015115292665998</v>
      </c>
      <c r="G10" s="19"/>
      <c r="I10" s="20"/>
      <c r="J10" s="21"/>
    </row>
    <row r="11" spans="1:7" ht="8.25" customHeight="1">
      <c r="A11" s="14"/>
      <c r="B11" s="22"/>
      <c r="C11" s="22"/>
      <c r="D11" s="17"/>
      <c r="E11" s="22"/>
      <c r="F11" s="18"/>
      <c r="G11" s="19"/>
    </row>
    <row r="12" spans="1:10" ht="18.75" customHeight="1">
      <c r="A12" s="14" t="s">
        <v>14</v>
      </c>
      <c r="B12" s="15">
        <v>37610.5</v>
      </c>
      <c r="C12" s="22">
        <v>7551</v>
      </c>
      <c r="D12" s="17">
        <f>C12/B12*100</f>
        <v>20.076840244080778</v>
      </c>
      <c r="E12" s="22">
        <v>4226</v>
      </c>
      <c r="F12" s="18">
        <f>E12/B12*100</f>
        <v>11.236223926828943</v>
      </c>
      <c r="G12" s="19"/>
      <c r="I12" s="20"/>
      <c r="J12" s="21"/>
    </row>
    <row r="13" spans="1:10" ht="18.75" customHeight="1">
      <c r="A13" s="14" t="s">
        <v>15</v>
      </c>
      <c r="B13" s="15">
        <v>43023.5</v>
      </c>
      <c r="C13" s="22">
        <v>8906</v>
      </c>
      <c r="D13" s="17">
        <f>C13/B13*100</f>
        <v>20.700314944158425</v>
      </c>
      <c r="E13" s="22">
        <v>5409</v>
      </c>
      <c r="F13" s="18">
        <f>E13/B13*100</f>
        <v>12.5721989145467</v>
      </c>
      <c r="G13" s="19"/>
      <c r="I13" s="20"/>
      <c r="J13" s="21"/>
    </row>
    <row r="14" spans="1:10" ht="18.75" customHeight="1">
      <c r="A14" s="14" t="s">
        <v>16</v>
      </c>
      <c r="B14" s="15">
        <v>49010.5</v>
      </c>
      <c r="C14" s="22">
        <v>10670</v>
      </c>
      <c r="D14" s="17">
        <f>C14/B14*100</f>
        <v>21.770845023005275</v>
      </c>
      <c r="E14" s="22">
        <v>7020</v>
      </c>
      <c r="F14" s="18">
        <f>E14/B14*100</f>
        <v>14.323461299109375</v>
      </c>
      <c r="G14" s="19"/>
      <c r="I14" s="20"/>
      <c r="J14" s="21"/>
    </row>
    <row r="15" spans="1:10" ht="18.75" customHeight="1">
      <c r="A15" s="14" t="s">
        <v>17</v>
      </c>
      <c r="B15" s="15">
        <v>57958.5</v>
      </c>
      <c r="C15" s="22">
        <v>12193</v>
      </c>
      <c r="D15" s="17">
        <f>C15/B15*100</f>
        <v>21.037466463072715</v>
      </c>
      <c r="E15" s="22">
        <v>7885</v>
      </c>
      <c r="F15" s="18">
        <f>E15/B15*100</f>
        <v>13.604561884796881</v>
      </c>
      <c r="G15" s="19"/>
      <c r="I15" s="20"/>
      <c r="J15" s="21"/>
    </row>
    <row r="16" spans="1:10" ht="18.75" customHeight="1">
      <c r="A16" s="14" t="s">
        <v>18</v>
      </c>
      <c r="B16" s="15">
        <v>66510</v>
      </c>
      <c r="C16" s="22">
        <v>14068</v>
      </c>
      <c r="D16" s="17">
        <f>C16/B16*100</f>
        <v>21.151706510299203</v>
      </c>
      <c r="E16" s="22">
        <v>8714</v>
      </c>
      <c r="F16" s="18">
        <f>E16/B16*100</f>
        <v>13.101789204630881</v>
      </c>
      <c r="G16" s="19"/>
      <c r="I16" s="20"/>
      <c r="J16" s="21"/>
    </row>
    <row r="17" spans="1:7" ht="8.25" customHeight="1">
      <c r="A17" s="14"/>
      <c r="B17" s="22"/>
      <c r="C17" s="22"/>
      <c r="D17" s="17"/>
      <c r="E17" s="22"/>
      <c r="F17" s="18"/>
      <c r="G17" s="19"/>
    </row>
    <row r="18" spans="1:10" ht="18.75" customHeight="1">
      <c r="A18" s="14" t="s">
        <v>19</v>
      </c>
      <c r="B18" s="15">
        <v>74183</v>
      </c>
      <c r="C18" s="22">
        <v>15414</v>
      </c>
      <c r="D18" s="17">
        <f>C18/B18*100</f>
        <v>20.77834544302603</v>
      </c>
      <c r="E18" s="22">
        <v>9719</v>
      </c>
      <c r="F18" s="18">
        <f>E18/B18*100</f>
        <v>13.101384414218892</v>
      </c>
      <c r="G18" s="19"/>
      <c r="I18" s="20"/>
      <c r="J18" s="21"/>
    </row>
    <row r="19" spans="1:10" ht="18.75" customHeight="1">
      <c r="A19" s="14" t="s">
        <v>20</v>
      </c>
      <c r="B19" s="15">
        <v>84022</v>
      </c>
      <c r="C19" s="22">
        <v>16457</v>
      </c>
      <c r="D19" s="17">
        <f>C19/B19*100</f>
        <v>19.58653685939397</v>
      </c>
      <c r="E19" s="22">
        <v>10133</v>
      </c>
      <c r="F19" s="18">
        <f>E19/B19*100</f>
        <v>12.059936683249624</v>
      </c>
      <c r="G19" s="19"/>
      <c r="I19" s="20"/>
      <c r="J19" s="21"/>
    </row>
    <row r="20" spans="1:10" ht="18.75" customHeight="1">
      <c r="A20" s="14" t="s">
        <v>21</v>
      </c>
      <c r="B20" s="15">
        <v>97061</v>
      </c>
      <c r="C20" s="22">
        <v>18486</v>
      </c>
      <c r="D20" s="17">
        <f>C20/B20*100</f>
        <v>19.045754731560567</v>
      </c>
      <c r="E20" s="22">
        <v>11689</v>
      </c>
      <c r="F20" s="18">
        <f>E20/B20*100</f>
        <v>12.042942067359702</v>
      </c>
      <c r="G20" s="19"/>
      <c r="I20" s="20"/>
      <c r="J20" s="21"/>
    </row>
    <row r="21" spans="1:10" ht="18.75" customHeight="1">
      <c r="A21" s="14" t="s">
        <v>22</v>
      </c>
      <c r="B21" s="15">
        <v>108642</v>
      </c>
      <c r="C21" s="22">
        <v>22391</v>
      </c>
      <c r="D21" s="17">
        <f>C21/B21*100</f>
        <v>20.609893043206124</v>
      </c>
      <c r="E21" s="22">
        <v>15010</v>
      </c>
      <c r="F21" s="18">
        <f>E21/B21*100</f>
        <v>13.816019587268274</v>
      </c>
      <c r="G21" s="19"/>
      <c r="I21" s="20"/>
      <c r="J21" s="21"/>
    </row>
    <row r="22" spans="1:10" ht="18.75" customHeight="1">
      <c r="A22" s="14" t="s">
        <v>23</v>
      </c>
      <c r="B22" s="15">
        <v>119751</v>
      </c>
      <c r="C22" s="22">
        <v>23836</v>
      </c>
      <c r="D22" s="17">
        <f>C22/B22*100</f>
        <v>19.90463545189602</v>
      </c>
      <c r="E22" s="22">
        <v>15157</v>
      </c>
      <c r="F22" s="18">
        <f>E22/B22*100</f>
        <v>12.657096809212447</v>
      </c>
      <c r="G22" s="19"/>
      <c r="I22" s="20"/>
      <c r="J22" s="21"/>
    </row>
    <row r="23" spans="1:7" ht="3.75" customHeight="1">
      <c r="A23" s="14"/>
      <c r="B23" s="22"/>
      <c r="C23" s="22"/>
      <c r="D23" s="17"/>
      <c r="E23" s="22"/>
      <c r="F23" s="18"/>
      <c r="G23" s="19"/>
    </row>
    <row r="24" spans="1:10" ht="18.75" customHeight="1">
      <c r="A24" s="14" t="s">
        <v>24</v>
      </c>
      <c r="B24" s="15">
        <v>137410</v>
      </c>
      <c r="C24" s="22">
        <v>30727</v>
      </c>
      <c r="D24" s="17">
        <f>C24/B24*100</f>
        <v>22.361545739029182</v>
      </c>
      <c r="E24" s="22">
        <v>20034</v>
      </c>
      <c r="F24" s="18">
        <f>E24/B24*100</f>
        <v>14.57972491085074</v>
      </c>
      <c r="G24" s="19"/>
      <c r="I24" s="20"/>
      <c r="J24" s="21"/>
    </row>
    <row r="25" spans="1:10" ht="18.75" customHeight="1">
      <c r="A25" s="14" t="s">
        <v>25</v>
      </c>
      <c r="B25" s="15">
        <v>159010</v>
      </c>
      <c r="C25" s="22">
        <v>33002</v>
      </c>
      <c r="D25" s="17">
        <f>C25/B25*100</f>
        <v>20.7546695176404</v>
      </c>
      <c r="E25" s="22">
        <v>20773</v>
      </c>
      <c r="F25" s="18">
        <f>E25/B25*100</f>
        <v>13.063958241620025</v>
      </c>
      <c r="G25" s="19"/>
      <c r="I25" s="20"/>
      <c r="J25" s="21"/>
    </row>
    <row r="26" spans="1:10" ht="18.75" customHeight="1">
      <c r="A26" s="14" t="s">
        <v>26</v>
      </c>
      <c r="B26" s="15">
        <v>188070</v>
      </c>
      <c r="C26" s="22">
        <v>41869</v>
      </c>
      <c r="D26" s="17">
        <f>C26/B26*100</f>
        <v>22.26245546870846</v>
      </c>
      <c r="E26" s="22">
        <v>26787</v>
      </c>
      <c r="F26" s="18">
        <f>E26/B26*100</f>
        <v>14.243100973041953</v>
      </c>
      <c r="G26" s="19"/>
      <c r="I26" s="20"/>
      <c r="J26" s="21"/>
    </row>
    <row r="27" spans="1:10" ht="18.75" customHeight="1">
      <c r="A27" s="14" t="s">
        <v>27</v>
      </c>
      <c r="B27" s="15">
        <v>214736</v>
      </c>
      <c r="C27" s="22">
        <v>49153</v>
      </c>
      <c r="D27" s="17">
        <f>C27/B27*100</f>
        <v>22.889967215557707</v>
      </c>
      <c r="E27" s="22">
        <v>30667</v>
      </c>
      <c r="F27" s="18">
        <f>E27/B27*100</f>
        <v>14.28125698532151</v>
      </c>
      <c r="G27" s="19"/>
      <c r="I27" s="20"/>
      <c r="J27" s="21"/>
    </row>
    <row r="28" spans="1:10" ht="18.75" customHeight="1">
      <c r="A28" s="14" t="s">
        <v>28</v>
      </c>
      <c r="B28" s="15">
        <v>250778</v>
      </c>
      <c r="C28" s="22">
        <v>54829</v>
      </c>
      <c r="D28" s="17">
        <f>C28/B28*100</f>
        <v>21.863560599414622</v>
      </c>
      <c r="E28" s="22">
        <v>34948</v>
      </c>
      <c r="F28" s="18">
        <f>E28/B28*100</f>
        <v>13.935831691775197</v>
      </c>
      <c r="G28" s="19"/>
      <c r="I28" s="20"/>
      <c r="J28" s="21"/>
    </row>
    <row r="29" spans="1:7" ht="6" customHeight="1">
      <c r="A29" s="14"/>
      <c r="B29" s="22"/>
      <c r="C29" s="22"/>
      <c r="D29" s="17"/>
      <c r="E29" s="22"/>
      <c r="F29" s="18"/>
      <c r="G29" s="19"/>
    </row>
    <row r="30" spans="1:10" ht="18.75" customHeight="1">
      <c r="A30" s="14" t="s">
        <v>29</v>
      </c>
      <c r="B30" s="15">
        <v>295114</v>
      </c>
      <c r="C30" s="22">
        <v>63668</v>
      </c>
      <c r="D30" s="17">
        <f>C30/B30*100</f>
        <v>21.57403579633633</v>
      </c>
      <c r="E30" s="22">
        <v>39828</v>
      </c>
      <c r="F30" s="18">
        <f>E30/B30*100</f>
        <v>13.495801622423878</v>
      </c>
      <c r="G30" s="19"/>
      <c r="I30" s="20"/>
      <c r="J30" s="21"/>
    </row>
    <row r="31" spans="1:10" ht="18.75" customHeight="1">
      <c r="A31" s="14" t="s">
        <v>30</v>
      </c>
      <c r="B31" s="15">
        <v>356757</v>
      </c>
      <c r="C31" s="22">
        <v>79856</v>
      </c>
      <c r="D31" s="17">
        <f>C31/B31*100</f>
        <v>22.383863526153654</v>
      </c>
      <c r="E31" s="22">
        <v>48229</v>
      </c>
      <c r="F31" s="18">
        <f>E31/B31*100</f>
        <v>13.518725631171918</v>
      </c>
      <c r="G31" s="19"/>
      <c r="I31" s="20"/>
      <c r="J31" s="21"/>
    </row>
    <row r="32" spans="1:10" ht="18.75" customHeight="1">
      <c r="A32" s="14" t="s">
        <v>31</v>
      </c>
      <c r="B32" s="15">
        <v>508985</v>
      </c>
      <c r="C32" s="22">
        <v>89934</v>
      </c>
      <c r="D32" s="17">
        <f>C32/B32*100</f>
        <v>17.669282984763797</v>
      </c>
      <c r="E32" s="22">
        <v>53121</v>
      </c>
      <c r="F32" s="18">
        <f>E32/B32*100</f>
        <v>10.436653339489375</v>
      </c>
      <c r="G32" s="19"/>
      <c r="I32" s="20"/>
      <c r="J32" s="21"/>
    </row>
    <row r="33" spans="1:10" ht="18.75" customHeight="1">
      <c r="A33" s="14" t="s">
        <v>32</v>
      </c>
      <c r="B33" s="15">
        <v>566642</v>
      </c>
      <c r="C33" s="22">
        <v>126436</v>
      </c>
      <c r="D33" s="17">
        <f>C33/B33*100</f>
        <v>22.313206574874435</v>
      </c>
      <c r="E33" s="22">
        <v>74830</v>
      </c>
      <c r="F33" s="18">
        <f>E33/B33*100</f>
        <v>13.205868961354788</v>
      </c>
      <c r="G33" s="19"/>
      <c r="I33" s="20"/>
      <c r="J33" s="21"/>
    </row>
    <row r="34" spans="1:10" ht="18.75" customHeight="1">
      <c r="A34" s="14" t="s">
        <v>33</v>
      </c>
      <c r="B34" s="15">
        <v>660096</v>
      </c>
      <c r="C34" s="22">
        <v>149994</v>
      </c>
      <c r="D34" s="17">
        <f>C34/B34*100</f>
        <v>22.723058464223385</v>
      </c>
      <c r="E34" s="22">
        <v>86976</v>
      </c>
      <c r="F34" s="18">
        <f>E34/B34*100</f>
        <v>13.176265270506107</v>
      </c>
      <c r="G34" s="19"/>
      <c r="I34" s="20"/>
      <c r="J34" s="21"/>
    </row>
    <row r="35" spans="1:7" ht="5.25" customHeight="1">
      <c r="A35" s="14"/>
      <c r="B35" s="22"/>
      <c r="C35" s="22"/>
      <c r="D35" s="22"/>
      <c r="E35" s="22"/>
      <c r="F35" s="23"/>
      <c r="G35" s="19"/>
    </row>
    <row r="36" spans="1:10" ht="18.75" customHeight="1">
      <c r="A36" s="24" t="s">
        <v>34</v>
      </c>
      <c r="B36" s="15">
        <v>779550</v>
      </c>
      <c r="C36" s="22">
        <v>192493</v>
      </c>
      <c r="D36" s="17">
        <f>C36/B36*100</f>
        <v>24.692835610287986</v>
      </c>
      <c r="E36" s="22">
        <v>107289</v>
      </c>
      <c r="F36" s="18">
        <f>E36/B36*100</f>
        <v>13.762940157783337</v>
      </c>
      <c r="G36" s="19"/>
      <c r="I36" s="20"/>
      <c r="J36" s="21"/>
    </row>
    <row r="37" spans="1:10" ht="18.75" customHeight="1">
      <c r="A37" s="24" t="s">
        <v>35</v>
      </c>
      <c r="B37" s="15">
        <v>918704</v>
      </c>
      <c r="C37" s="22">
        <v>226900</v>
      </c>
      <c r="D37" s="17">
        <f>C37/B37*100</f>
        <v>24.697835211341193</v>
      </c>
      <c r="E37" s="22">
        <v>130077</v>
      </c>
      <c r="F37" s="18">
        <f>E37/B37*100</f>
        <v>14.158749716992633</v>
      </c>
      <c r="G37" s="19"/>
      <c r="I37" s="20"/>
      <c r="J37" s="21"/>
    </row>
    <row r="38" spans="1:10" ht="18.75" customHeight="1">
      <c r="A38" s="24" t="s">
        <v>36</v>
      </c>
      <c r="B38" s="15">
        <v>1114402</v>
      </c>
      <c r="C38" s="22">
        <v>254711</v>
      </c>
      <c r="D38" s="17">
        <f>C38/B38*100</f>
        <v>22.856294227756234</v>
      </c>
      <c r="E38" s="22">
        <v>153046</v>
      </c>
      <c r="F38" s="18">
        <f>E38/B38*100</f>
        <v>13.73346422565645</v>
      </c>
      <c r="G38" s="19"/>
      <c r="I38" s="20"/>
      <c r="J38" s="21"/>
    </row>
    <row r="39" spans="1:10" ht="18.75" customHeight="1">
      <c r="A39" s="24" t="s">
        <v>37</v>
      </c>
      <c r="B39" s="15">
        <v>1363430</v>
      </c>
      <c r="C39" s="22">
        <v>345396</v>
      </c>
      <c r="D39" s="17">
        <f>C39/B39*100</f>
        <v>25.332873708221175</v>
      </c>
      <c r="E39" s="22">
        <v>201793</v>
      </c>
      <c r="F39" s="18">
        <f>E39/B39*100</f>
        <v>14.800393126159758</v>
      </c>
      <c r="G39" s="19"/>
      <c r="I39" s="20"/>
      <c r="J39" s="21"/>
    </row>
    <row r="40" spans="1:10" ht="18.75" customHeight="1">
      <c r="A40" s="24" t="s">
        <v>38</v>
      </c>
      <c r="B40" s="15">
        <v>1672879</v>
      </c>
      <c r="C40" s="22">
        <v>433221</v>
      </c>
      <c r="D40" s="17">
        <f>C40/B40*100</f>
        <v>25.896732519207905</v>
      </c>
      <c r="E40" s="22">
        <v>272381</v>
      </c>
      <c r="F40" s="18">
        <f>E40/B40*100</f>
        <v>16.28216984013787</v>
      </c>
      <c r="G40" s="19"/>
      <c r="I40" s="20"/>
      <c r="J40" s="21"/>
    </row>
    <row r="41" spans="1:8" ht="5.25" customHeight="1">
      <c r="A41" s="25"/>
      <c r="B41" s="22"/>
      <c r="C41" s="22"/>
      <c r="D41" s="17"/>
      <c r="E41" s="22"/>
      <c r="F41" s="18"/>
      <c r="G41" s="19"/>
      <c r="H41" s="26"/>
    </row>
    <row r="42" spans="1:10" ht="18.75" customHeight="1">
      <c r="A42" s="24" t="s">
        <v>39</v>
      </c>
      <c r="B42" s="15">
        <v>1880248</v>
      </c>
      <c r="C42" s="22">
        <v>493741</v>
      </c>
      <c r="D42" s="17">
        <f>C42/B42*100</f>
        <v>26.259355148895253</v>
      </c>
      <c r="E42" s="22">
        <v>310445</v>
      </c>
      <c r="F42" s="18">
        <f>E42/B42*100</f>
        <v>16.510853887359538</v>
      </c>
      <c r="G42" s="19"/>
      <c r="I42" s="20"/>
      <c r="J42" s="21"/>
    </row>
    <row r="43" spans="1:10" ht="18.75" customHeight="1">
      <c r="A43" s="24" t="s">
        <v>40</v>
      </c>
      <c r="B43" s="15">
        <v>2031534</v>
      </c>
      <c r="C43" s="22">
        <v>498159</v>
      </c>
      <c r="D43" s="17">
        <f>C43/B43*100</f>
        <v>24.52132231112056</v>
      </c>
      <c r="E43" s="22">
        <v>319517</v>
      </c>
      <c r="F43" s="18">
        <f>E43/B43*100</f>
        <v>15.72786869429702</v>
      </c>
      <c r="G43" s="19"/>
      <c r="I43" s="20"/>
      <c r="J43" s="21"/>
    </row>
    <row r="44" spans="1:10" ht="18.75" customHeight="1">
      <c r="A44" s="24" t="s">
        <v>41</v>
      </c>
      <c r="B44" s="15">
        <v>2307747</v>
      </c>
      <c r="C44" s="22">
        <v>519049</v>
      </c>
      <c r="D44" s="17">
        <f>C44/B44*100</f>
        <v>22.491590282643635</v>
      </c>
      <c r="E44" s="22">
        <v>316192</v>
      </c>
      <c r="F44" s="18">
        <f>E44/B44*100</f>
        <v>13.70132861184523</v>
      </c>
      <c r="G44" s="19"/>
      <c r="I44" s="20"/>
      <c r="J44" s="21"/>
    </row>
    <row r="45" spans="1:10" ht="18.75" customHeight="1">
      <c r="A45" s="24" t="s">
        <v>42</v>
      </c>
      <c r="B45" s="15">
        <v>2476156</v>
      </c>
      <c r="C45" s="22">
        <v>563729</v>
      </c>
      <c r="D45" s="17">
        <f>C45/B45*100</f>
        <v>22.766295823041844</v>
      </c>
      <c r="E45" s="22">
        <v>353871</v>
      </c>
      <c r="F45" s="18">
        <f>E45/B45*100</f>
        <v>14.291143207455425</v>
      </c>
      <c r="G45" s="19"/>
      <c r="I45" s="20"/>
      <c r="J45" s="21"/>
    </row>
    <row r="46" spans="1:10" ht="18.75" customHeight="1">
      <c r="A46" s="24" t="s">
        <v>43</v>
      </c>
      <c r="B46" s="15">
        <v>2713227</v>
      </c>
      <c r="C46" s="22">
        <v>632661</v>
      </c>
      <c r="D46" s="17">
        <f>C46/B46*100</f>
        <v>23.317658271865938</v>
      </c>
      <c r="E46" s="22">
        <v>405720</v>
      </c>
      <c r="F46" s="18">
        <f>E46/B46*100</f>
        <v>14.953411564900392</v>
      </c>
      <c r="G46" s="19"/>
      <c r="I46" s="20"/>
      <c r="J46" s="21"/>
    </row>
    <row r="47" spans="1:8" ht="3" customHeight="1">
      <c r="A47" s="27"/>
      <c r="B47" s="28"/>
      <c r="C47" s="28"/>
      <c r="D47" s="29"/>
      <c r="E47" s="28"/>
      <c r="F47" s="30"/>
      <c r="G47" s="19"/>
      <c r="H47" s="26"/>
    </row>
    <row r="48" spans="1:7" ht="19.5" customHeight="1">
      <c r="A48" s="31" t="s">
        <v>44</v>
      </c>
      <c r="B48" s="32"/>
      <c r="C48" s="33"/>
      <c r="D48" s="34"/>
      <c r="E48" s="33"/>
      <c r="F48" s="34"/>
      <c r="G48" s="4"/>
    </row>
    <row r="49" spans="1:7" ht="19.5">
      <c r="A49" s="35" t="s">
        <v>45</v>
      </c>
      <c r="B49" s="36"/>
      <c r="C49" s="36"/>
      <c r="D49" s="37"/>
      <c r="E49" s="3"/>
      <c r="F49" s="37"/>
      <c r="G49" s="4"/>
    </row>
    <row r="50" spans="1:7" ht="15.75">
      <c r="A50" s="35" t="s">
        <v>46</v>
      </c>
      <c r="B50" s="38"/>
      <c r="C50" s="35"/>
      <c r="D50" s="35"/>
      <c r="E50" s="39"/>
      <c r="F50" s="35"/>
      <c r="G50" s="4"/>
    </row>
    <row r="51" spans="1:7" ht="15.75">
      <c r="A51" s="35" t="s">
        <v>47</v>
      </c>
      <c r="B51" s="35"/>
      <c r="C51" s="35"/>
      <c r="D51" s="35"/>
      <c r="E51" s="40"/>
      <c r="F51" s="35"/>
      <c r="G51" s="4"/>
    </row>
    <row r="52" spans="1:7" ht="15.75">
      <c r="A52" s="35" t="s">
        <v>48</v>
      </c>
      <c r="B52" s="35"/>
      <c r="C52" s="35"/>
      <c r="D52" s="35"/>
      <c r="E52" s="40"/>
      <c r="F52" s="35"/>
      <c r="G52" s="4"/>
    </row>
    <row r="53" spans="1:7" ht="15.75">
      <c r="A53" s="35" t="s">
        <v>49</v>
      </c>
      <c r="B53" s="35"/>
      <c r="C53" s="35"/>
      <c r="D53" s="35"/>
      <c r="E53" s="41"/>
      <c r="F53" s="35"/>
      <c r="G53" s="4"/>
    </row>
    <row r="54" spans="1:7" ht="15.75">
      <c r="A54" s="35" t="s">
        <v>50</v>
      </c>
      <c r="B54" s="35"/>
      <c r="C54" s="35"/>
      <c r="D54" s="35"/>
      <c r="E54" s="41"/>
      <c r="F54" s="35"/>
      <c r="G54" s="4"/>
    </row>
    <row r="55" spans="1:7" ht="15.75">
      <c r="A55" s="35" t="s">
        <v>51</v>
      </c>
      <c r="B55" s="35"/>
      <c r="C55" s="35"/>
      <c r="D55" s="35"/>
      <c r="E55" s="36"/>
      <c r="F55" s="35"/>
      <c r="G55" s="4"/>
    </row>
    <row r="56" spans="1:10" ht="18.75" customHeight="1">
      <c r="A56" s="24" t="s">
        <v>52</v>
      </c>
      <c r="B56" s="15">
        <v>3164797</v>
      </c>
      <c r="C56" s="22">
        <v>662135</v>
      </c>
      <c r="D56" s="17">
        <f>C56/B56*100</f>
        <v>20.92187903363154</v>
      </c>
      <c r="E56" s="22">
        <v>418962</v>
      </c>
      <c r="F56" s="18">
        <f>E56/B56*100</f>
        <v>13.23819505642858</v>
      </c>
      <c r="G56" s="19"/>
      <c r="I56" s="20"/>
      <c r="J56" s="21"/>
    </row>
    <row r="57" spans="1:10" ht="18.75" customHeight="1">
      <c r="A57" s="24" t="s">
        <v>53</v>
      </c>
      <c r="B57" s="15">
        <v>3461731</v>
      </c>
      <c r="C57" s="22">
        <v>751930</v>
      </c>
      <c r="D57" s="17">
        <f>C57/B57*100</f>
        <v>21.72121404002795</v>
      </c>
      <c r="E57" s="22">
        <v>470255</v>
      </c>
      <c r="F57" s="18">
        <f>E57/B57*100</f>
        <v>13.584388850549045</v>
      </c>
      <c r="G57" s="19"/>
      <c r="I57" s="20"/>
      <c r="J57" s="21"/>
    </row>
    <row r="58" spans="1:10" ht="18.75" customHeight="1">
      <c r="A58" s="24" t="s">
        <v>54</v>
      </c>
      <c r="B58" s="15">
        <v>3822057</v>
      </c>
      <c r="C58" s="22">
        <v>1239554</v>
      </c>
      <c r="D58" s="17">
        <f>C58/B58*100</f>
        <v>32.43159377267267</v>
      </c>
      <c r="E58" s="22">
        <v>549200</v>
      </c>
      <c r="F58" s="18">
        <f>E58/B58*100</f>
        <v>14.369225786009995</v>
      </c>
      <c r="G58" s="19"/>
      <c r="I58" s="20"/>
      <c r="J58" s="21"/>
    </row>
    <row r="59" spans="1:10" ht="18.75" customHeight="1">
      <c r="A59" s="24" t="s">
        <v>55</v>
      </c>
      <c r="B59" s="15">
        <v>4264465</v>
      </c>
      <c r="C59" s="22">
        <v>1166747</v>
      </c>
      <c r="D59" s="17">
        <f>C59/B59*100</f>
        <v>27.359750871445776</v>
      </c>
      <c r="E59" s="22">
        <v>673201</v>
      </c>
      <c r="F59" s="18">
        <f>E59/B59*100</f>
        <v>15.786294412077481</v>
      </c>
      <c r="G59" s="19"/>
      <c r="I59" s="20"/>
      <c r="J59" s="21"/>
    </row>
    <row r="60" spans="1:10" ht="18.75" customHeight="1">
      <c r="A60" s="24" t="s">
        <v>56</v>
      </c>
      <c r="B60" s="15">
        <v>4729021</v>
      </c>
      <c r="C60" s="22">
        <v>1416625</v>
      </c>
      <c r="D60" s="17">
        <f>C60/B60*100</f>
        <v>29.955988776535353</v>
      </c>
      <c r="E60" s="22">
        <v>804558</v>
      </c>
      <c r="F60" s="18">
        <f>E60/B60*100</f>
        <v>17.013204212880424</v>
      </c>
      <c r="G60" s="19"/>
      <c r="I60" s="20"/>
      <c r="J60" s="21"/>
    </row>
    <row r="61" spans="1:8" ht="8.25" customHeight="1">
      <c r="A61" s="25"/>
      <c r="B61" s="22"/>
      <c r="C61" s="22"/>
      <c r="D61" s="17"/>
      <c r="E61" s="22"/>
      <c r="F61" s="18"/>
      <c r="G61" s="19"/>
      <c r="H61" s="26"/>
    </row>
    <row r="62" spans="1:10" ht="18.75" customHeight="1">
      <c r="A62" s="24" t="s">
        <v>57</v>
      </c>
      <c r="B62" s="15">
        <v>5319131</v>
      </c>
      <c r="C62" s="22">
        <v>1696117</v>
      </c>
      <c r="D62" s="17">
        <f>C62/B62*100</f>
        <v>31.88710712332522</v>
      </c>
      <c r="E62" s="22">
        <v>945225</v>
      </c>
      <c r="F62" s="18">
        <f>E62/B62*100</f>
        <v>17.770289921417614</v>
      </c>
      <c r="G62" s="19"/>
      <c r="I62" s="20"/>
      <c r="J62" s="21"/>
    </row>
    <row r="63" spans="1:10" ht="18.75" customHeight="1">
      <c r="A63" s="24" t="s">
        <v>58</v>
      </c>
      <c r="B63" s="15">
        <v>5913599</v>
      </c>
      <c r="C63" s="22">
        <v>1859294</v>
      </c>
      <c r="D63" s="17">
        <f>C63/B63*100</f>
        <v>31.440988812396647</v>
      </c>
      <c r="E63" s="22">
        <v>1031131</v>
      </c>
      <c r="F63" s="18">
        <f>E63/B63*100</f>
        <v>17.4366067093829</v>
      </c>
      <c r="G63" s="19"/>
      <c r="I63" s="20"/>
      <c r="J63" s="21"/>
    </row>
    <row r="64" spans="1:10" ht="18.75" customHeight="1">
      <c r="A64" s="24" t="s">
        <v>59</v>
      </c>
      <c r="B64" s="15">
        <v>6467061</v>
      </c>
      <c r="C64" s="22">
        <v>1913742</v>
      </c>
      <c r="D64" s="17">
        <f>C64/B64*100</f>
        <v>29.592143942975024</v>
      </c>
      <c r="E64" s="22">
        <v>1024255</v>
      </c>
      <c r="F64" s="18">
        <f>E64/B64*100</f>
        <v>15.838029052145943</v>
      </c>
      <c r="G64" s="19"/>
      <c r="I64" s="20"/>
      <c r="J64" s="21"/>
    </row>
    <row r="65" spans="1:10" ht="18.75" customHeight="1">
      <c r="A65" s="24" t="s">
        <v>60</v>
      </c>
      <c r="B65" s="15">
        <v>7053891</v>
      </c>
      <c r="C65" s="22">
        <v>2074929</v>
      </c>
      <c r="D65" s="17">
        <f>C65/B65*100</f>
        <v>29.415382233720365</v>
      </c>
      <c r="E65" s="22">
        <v>996698</v>
      </c>
      <c r="F65" s="18">
        <f>E65/B65*100</f>
        <v>14.12976185767543</v>
      </c>
      <c r="G65" s="19"/>
      <c r="I65" s="20"/>
      <c r="J65" s="21"/>
    </row>
    <row r="66" spans="1:10" ht="18.75" customHeight="1">
      <c r="A66" s="24" t="s">
        <v>61</v>
      </c>
      <c r="B66" s="15">
        <v>7717958</v>
      </c>
      <c r="C66" s="22">
        <v>2005897</v>
      </c>
      <c r="D66" s="17">
        <f>C66/B66*100</f>
        <v>25.989996317678848</v>
      </c>
      <c r="E66" s="22">
        <v>1085077</v>
      </c>
      <c r="F66" s="18">
        <f>E66/B66*100</f>
        <v>14.059120300991532</v>
      </c>
      <c r="G66" s="19"/>
      <c r="I66" s="20"/>
      <c r="J66" s="21"/>
    </row>
    <row r="67" spans="1:8" ht="8.25" customHeight="1">
      <c r="A67" s="25"/>
      <c r="B67" s="22"/>
      <c r="C67" s="22"/>
      <c r="D67" s="17"/>
      <c r="E67" s="22"/>
      <c r="F67" s="18"/>
      <c r="G67" s="19"/>
      <c r="H67" s="26"/>
    </row>
    <row r="68" spans="1:10" ht="18.75" customHeight="1">
      <c r="A68" s="25" t="s">
        <v>62</v>
      </c>
      <c r="B68" s="15">
        <v>8325833</v>
      </c>
      <c r="C68" s="22">
        <v>2066751</v>
      </c>
      <c r="D68" s="17">
        <f>C68/B68*100</f>
        <v>24.823354011544552</v>
      </c>
      <c r="E68" s="22">
        <v>1151762</v>
      </c>
      <c r="F68" s="18">
        <f>E68/B68*100</f>
        <v>13.833594788653581</v>
      </c>
      <c r="G68" s="19"/>
      <c r="I68" s="20"/>
      <c r="J68" s="21"/>
    </row>
    <row r="69" spans="1:10" ht="18.75" customHeight="1">
      <c r="A69" s="25" t="s">
        <v>63</v>
      </c>
      <c r="B69" s="15">
        <v>9079783</v>
      </c>
      <c r="C69" s="22">
        <v>2204658</v>
      </c>
      <c r="D69" s="17">
        <f>C69/B69*100</f>
        <v>24.280954732067936</v>
      </c>
      <c r="E69" s="22">
        <v>1187011</v>
      </c>
      <c r="F69" s="18">
        <f>E69/B69*100</f>
        <v>13.07312080035393</v>
      </c>
      <c r="G69" s="19"/>
      <c r="I69" s="20"/>
      <c r="J69" s="21"/>
    </row>
    <row r="70" spans="1:10" ht="18.75" customHeight="1">
      <c r="A70" s="25" t="s">
        <v>64</v>
      </c>
      <c r="B70" s="15">
        <v>9612130</v>
      </c>
      <c r="C70" s="22">
        <v>2217845</v>
      </c>
      <c r="D70" s="17">
        <f>C70/B70*100</f>
        <v>23.07339788371568</v>
      </c>
      <c r="E70" s="22">
        <v>1281995.963</v>
      </c>
      <c r="F70" s="18">
        <f>E70/B70*100</f>
        <v>13.337272415167087</v>
      </c>
      <c r="G70" s="19"/>
      <c r="I70" s="20"/>
      <c r="J70" s="21"/>
    </row>
    <row r="71" spans="1:10" ht="33" customHeight="1">
      <c r="A71" s="25" t="s">
        <v>65</v>
      </c>
      <c r="B71" s="15">
        <v>15317264</v>
      </c>
      <c r="C71" s="15">
        <v>3140936</v>
      </c>
      <c r="D71" s="42">
        <f>C71/B71*100</f>
        <v>20.505855353802087</v>
      </c>
      <c r="E71" s="15">
        <v>2230145</v>
      </c>
      <c r="F71" s="43">
        <f>E71/B71*100</f>
        <v>14.559682460261833</v>
      </c>
      <c r="G71" s="19"/>
      <c r="I71" s="20"/>
      <c r="J71" s="21"/>
    </row>
    <row r="72" spans="1:10" ht="18.75" customHeight="1">
      <c r="A72" s="25" t="s">
        <v>66</v>
      </c>
      <c r="B72" s="15">
        <v>10119429</v>
      </c>
      <c r="C72" s="22">
        <v>2271755</v>
      </c>
      <c r="D72" s="17">
        <f>C72/B72*100</f>
        <v>22.449438599747083</v>
      </c>
      <c r="E72" s="22">
        <v>1559700</v>
      </c>
      <c r="F72" s="18">
        <f>E72/B72*100</f>
        <v>15.412924978276937</v>
      </c>
      <c r="G72" s="19"/>
      <c r="I72" s="20"/>
      <c r="J72" s="21"/>
    </row>
    <row r="73" spans="1:8" ht="8.25" customHeight="1">
      <c r="A73" s="25"/>
      <c r="B73" s="22"/>
      <c r="C73" s="22"/>
      <c r="D73" s="17"/>
      <c r="E73" s="22"/>
      <c r="F73" s="18"/>
      <c r="G73" s="19"/>
      <c r="H73" s="26"/>
    </row>
    <row r="74" spans="1:10" ht="18.75" customHeight="1">
      <c r="A74" s="25" t="s">
        <v>67</v>
      </c>
      <c r="B74" s="15">
        <v>10630911</v>
      </c>
      <c r="C74" s="22">
        <v>2144994</v>
      </c>
      <c r="D74" s="17">
        <f>C74/B74*100</f>
        <v>20.17695379069583</v>
      </c>
      <c r="E74" s="22">
        <v>1551943</v>
      </c>
      <c r="F74" s="18">
        <f>E74/B74*100</f>
        <v>14.59840083319294</v>
      </c>
      <c r="G74" s="19"/>
      <c r="H74" s="26"/>
      <c r="I74" s="20"/>
      <c r="J74" s="21"/>
    </row>
    <row r="75" spans="1:10" ht="18.75" customHeight="1">
      <c r="A75" s="25" t="s">
        <v>68</v>
      </c>
      <c r="B75" s="15">
        <v>10924029</v>
      </c>
      <c r="C75" s="22">
        <v>2216514</v>
      </c>
      <c r="D75" s="17">
        <f>C75/B75*100</f>
        <v>20.290261038303726</v>
      </c>
      <c r="E75" s="22">
        <v>1618130</v>
      </c>
      <c r="F75" s="18">
        <f>E75/B75*100</f>
        <v>14.812575103929145</v>
      </c>
      <c r="G75" s="19"/>
      <c r="H75" s="26"/>
      <c r="I75" s="20"/>
      <c r="J75" s="21"/>
    </row>
    <row r="76" spans="1:10" ht="18.75" customHeight="1">
      <c r="A76" s="25" t="s">
        <v>69</v>
      </c>
      <c r="B76" s="15">
        <v>11596241</v>
      </c>
      <c r="C76" s="22">
        <v>2245047</v>
      </c>
      <c r="D76" s="17">
        <f>C76/B76*100</f>
        <v>19.360127130852145</v>
      </c>
      <c r="E76" s="22">
        <v>1564799</v>
      </c>
      <c r="F76" s="18">
        <f>E76/B76*100</f>
        <v>13.494019311947724</v>
      </c>
      <c r="G76" s="19"/>
      <c r="H76" s="26"/>
      <c r="I76" s="20"/>
      <c r="J76" s="21"/>
    </row>
    <row r="77" spans="1:10" ht="18.75" customHeight="1">
      <c r="A77" s="25" t="s">
        <v>70</v>
      </c>
      <c r="B77" s="15">
        <v>12036675</v>
      </c>
      <c r="C77" s="22">
        <v>2291999</v>
      </c>
      <c r="D77" s="17">
        <f>C77/B77*100</f>
        <v>19.041795180147343</v>
      </c>
      <c r="E77" s="22">
        <v>1566968</v>
      </c>
      <c r="F77" s="18">
        <f>E77/B77*100</f>
        <v>13.018279549792613</v>
      </c>
      <c r="G77" s="19"/>
      <c r="H77" s="26"/>
      <c r="I77" s="20"/>
      <c r="J77" s="21"/>
    </row>
    <row r="78" spans="1:10" ht="18.75" customHeight="1">
      <c r="A78" s="25" t="s">
        <v>71</v>
      </c>
      <c r="B78" s="15">
        <v>12572587</v>
      </c>
      <c r="C78" s="22">
        <v>2214226</v>
      </c>
      <c r="D78" s="17">
        <f>C78/B78*100</f>
        <v>17.611538500389777</v>
      </c>
      <c r="E78" s="22">
        <v>1529815</v>
      </c>
      <c r="F78" s="18">
        <f>E78/B78*100</f>
        <v>12.167861713742765</v>
      </c>
      <c r="G78" s="19"/>
      <c r="H78" s="26"/>
      <c r="I78" s="20"/>
      <c r="J78" s="21"/>
    </row>
    <row r="79" spans="1:8" ht="8.25" customHeight="1">
      <c r="A79" s="25"/>
      <c r="B79" s="22"/>
      <c r="C79" s="22"/>
      <c r="D79" s="17"/>
      <c r="E79" s="22"/>
      <c r="F79" s="18"/>
      <c r="G79" s="19"/>
      <c r="H79" s="26"/>
    </row>
    <row r="80" spans="1:10" ht="18.75" customHeight="1">
      <c r="A80" s="25" t="s">
        <v>72</v>
      </c>
      <c r="B80" s="15">
        <v>13363917</v>
      </c>
      <c r="C80" s="22">
        <v>2290169</v>
      </c>
      <c r="D80" s="17">
        <f>C80/B80*100</f>
        <v>17.136959171476445</v>
      </c>
      <c r="E80" s="22">
        <v>1552031</v>
      </c>
      <c r="F80" s="18">
        <f>E80/B80*100</f>
        <v>11.613593529501868</v>
      </c>
      <c r="G80" s="19"/>
      <c r="H80" s="44"/>
      <c r="I80" s="20"/>
      <c r="J80" s="21"/>
    </row>
    <row r="81" spans="1:10" ht="18.75" customHeight="1">
      <c r="A81" s="25" t="s">
        <v>73</v>
      </c>
      <c r="B81" s="15">
        <v>13115096</v>
      </c>
      <c r="C81" s="22">
        <v>2343585</v>
      </c>
      <c r="D81" s="17">
        <f>C81/B81*100</f>
        <v>17.86936977053008</v>
      </c>
      <c r="E81" s="22">
        <v>1617674</v>
      </c>
      <c r="F81" s="18">
        <f>E81/B81*100</f>
        <v>12.334442691079044</v>
      </c>
      <c r="G81" s="19"/>
      <c r="H81" s="44"/>
      <c r="I81" s="20"/>
      <c r="J81" s="21"/>
    </row>
    <row r="82" spans="1:10" ht="18.75" customHeight="1">
      <c r="A82" s="25" t="s">
        <v>74</v>
      </c>
      <c r="B82" s="15">
        <v>12919445</v>
      </c>
      <c r="C82" s="22">
        <v>2670898</v>
      </c>
      <c r="D82" s="17">
        <f>C82/B82*100</f>
        <v>20.673473202602743</v>
      </c>
      <c r="E82" s="22">
        <v>1714820</v>
      </c>
      <c r="F82" s="18">
        <f>E82/B82*100</f>
        <v>13.273170790231315</v>
      </c>
      <c r="G82" s="19"/>
      <c r="H82" s="44"/>
      <c r="I82" s="20"/>
      <c r="J82" s="21"/>
    </row>
    <row r="83" spans="1:10" ht="18.75" customHeight="1">
      <c r="A83" s="25" t="s">
        <v>75</v>
      </c>
      <c r="B83" s="15">
        <v>14060345</v>
      </c>
      <c r="C83" s="22">
        <v>2566804</v>
      </c>
      <c r="D83" s="17">
        <f>C83/B83*100</f>
        <v>18.255626017711517</v>
      </c>
      <c r="E83" s="22">
        <v>1654428</v>
      </c>
      <c r="F83" s="18">
        <f>E83/B83*100</f>
        <v>11.766624503168307</v>
      </c>
      <c r="G83" s="45"/>
      <c r="H83" s="44"/>
      <c r="I83" s="20"/>
      <c r="J83" s="21"/>
    </row>
    <row r="84" spans="1:10" ht="18.75" customHeight="1">
      <c r="A84" s="25" t="s">
        <v>76</v>
      </c>
      <c r="B84" s="15">
        <v>14262201</v>
      </c>
      <c r="C84" s="22">
        <v>2612947</v>
      </c>
      <c r="D84" s="17">
        <f>C84/B84*100</f>
        <v>18.320783727560706</v>
      </c>
      <c r="E84" s="22">
        <v>1734434</v>
      </c>
      <c r="F84" s="18">
        <f>E84/B84*100</f>
        <v>12.161054244011845</v>
      </c>
      <c r="G84" s="45"/>
      <c r="H84" s="44"/>
      <c r="I84" s="20"/>
      <c r="J84" s="21"/>
    </row>
    <row r="85" spans="1:8" ht="8.25" customHeight="1">
      <c r="A85" s="25"/>
      <c r="B85" s="22"/>
      <c r="C85" s="22"/>
      <c r="D85" s="17"/>
      <c r="E85" s="22"/>
      <c r="F85" s="18"/>
      <c r="G85" s="45"/>
      <c r="H85" s="44"/>
    </row>
    <row r="86" spans="1:10" ht="18.75" customHeight="1">
      <c r="A86" s="25" t="s">
        <v>77</v>
      </c>
      <c r="B86" s="15">
        <v>14677765</v>
      </c>
      <c r="C86" s="22">
        <v>2677984</v>
      </c>
      <c r="D86" s="17">
        <f>C86/B86*100</f>
        <v>18.24517561086446</v>
      </c>
      <c r="E86" s="22">
        <v>1882402</v>
      </c>
      <c r="F86" s="18">
        <f aca="true" t="shared" si="0" ref="F86:F92">E86/B86*100</f>
        <v>12.82485446524045</v>
      </c>
      <c r="G86" s="45"/>
      <c r="H86" s="44"/>
      <c r="I86" s="20"/>
      <c r="J86" s="21"/>
    </row>
    <row r="87" spans="1:10" ht="18.75" customHeight="1">
      <c r="A87" s="25" t="s">
        <v>78</v>
      </c>
      <c r="B87" s="15">
        <v>15270728</v>
      </c>
      <c r="C87" s="22">
        <v>2665241</v>
      </c>
      <c r="D87" s="17">
        <f>C87/B87*100</f>
        <v>17.453267453915753</v>
      </c>
      <c r="E87" s="22">
        <v>1855853</v>
      </c>
      <c r="F87" s="18">
        <f t="shared" si="0"/>
        <v>12.153009339174924</v>
      </c>
      <c r="G87" s="45"/>
      <c r="H87" s="44"/>
      <c r="I87" s="20"/>
      <c r="J87" s="21"/>
    </row>
    <row r="88" spans="1:10" ht="18.75" customHeight="1">
      <c r="A88" s="25" t="s">
        <v>79</v>
      </c>
      <c r="B88" s="15">
        <v>16258047</v>
      </c>
      <c r="C88" s="22">
        <v>2645712</v>
      </c>
      <c r="D88" s="17">
        <f>C88/B88*100</f>
        <v>16.27324610391396</v>
      </c>
      <c r="E88" s="22">
        <v>1853586</v>
      </c>
      <c r="F88" s="18">
        <f t="shared" si="0"/>
        <v>11.401037283260408</v>
      </c>
      <c r="G88" s="45"/>
      <c r="H88" s="44"/>
      <c r="I88" s="20"/>
      <c r="J88" s="21"/>
    </row>
    <row r="89" spans="1:10" ht="18.75" customHeight="1">
      <c r="A89" s="25" t="s">
        <v>80</v>
      </c>
      <c r="B89" s="15">
        <v>17055080</v>
      </c>
      <c r="C89" s="22">
        <v>2645189</v>
      </c>
      <c r="D89" s="17">
        <f>C89/B89*100</f>
        <v>15.509683918222606</v>
      </c>
      <c r="E89" s="22">
        <v>1895732</v>
      </c>
      <c r="F89" s="18">
        <f t="shared" si="0"/>
        <v>11.115350968743623</v>
      </c>
      <c r="G89" s="45"/>
      <c r="H89" s="44"/>
      <c r="I89" s="20"/>
      <c r="J89" s="21"/>
    </row>
    <row r="90" spans="1:10" ht="18.75" customHeight="1">
      <c r="A90" s="21" t="s">
        <v>81</v>
      </c>
      <c r="B90" s="15">
        <v>17555268</v>
      </c>
      <c r="C90" s="22">
        <v>2745305</v>
      </c>
      <c r="D90" s="17">
        <f>C90/B90*100</f>
        <v>15.638069438757643</v>
      </c>
      <c r="E90" s="22">
        <v>1939947</v>
      </c>
      <c r="F90" s="18">
        <f t="shared" si="0"/>
        <v>11.050512017247472</v>
      </c>
      <c r="G90" s="45"/>
      <c r="H90" s="44"/>
      <c r="I90" s="20"/>
      <c r="J90" s="21"/>
    </row>
    <row r="91" spans="1:10" ht="8.25" customHeight="1">
      <c r="A91" s="21"/>
      <c r="B91" s="22"/>
      <c r="C91" s="22"/>
      <c r="D91" s="17"/>
      <c r="E91" s="22"/>
      <c r="F91" s="18"/>
      <c r="G91" s="45"/>
      <c r="H91" s="44"/>
      <c r="I91" s="20"/>
      <c r="J91" s="21"/>
    </row>
    <row r="92" spans="1:10" ht="18.75" customHeight="1">
      <c r="A92" s="21" t="s">
        <v>82</v>
      </c>
      <c r="B92" s="15">
        <v>17983347</v>
      </c>
      <c r="C92" s="22">
        <v>2778361</v>
      </c>
      <c r="D92" s="17">
        <f>C92/B92*100</f>
        <v>15.449632373773358</v>
      </c>
      <c r="E92" s="22">
        <v>1927301</v>
      </c>
      <c r="F92" s="18">
        <f t="shared" si="0"/>
        <v>10.717142921170348</v>
      </c>
      <c r="G92" s="45"/>
      <c r="H92" s="44"/>
      <c r="I92" s="20"/>
      <c r="J92" s="21"/>
    </row>
    <row r="93" spans="1:10" ht="18.75" customHeight="1">
      <c r="A93" s="21" t="s">
        <v>83</v>
      </c>
      <c r="B93" s="15">
        <v>18342891</v>
      </c>
      <c r="C93" s="22">
        <v>2845491</v>
      </c>
      <c r="D93" s="17">
        <f>C93/B93*100</f>
        <v>15.51277276848017</v>
      </c>
      <c r="E93" s="22">
        <v>1909412</v>
      </c>
      <c r="F93" s="18">
        <f>E93/B93*100</f>
        <v>10.409547764308254</v>
      </c>
      <c r="G93" s="45"/>
      <c r="H93" s="44"/>
      <c r="I93" s="20"/>
      <c r="J93" s="21"/>
    </row>
    <row r="94" spans="1:10" ht="18.75" customHeight="1">
      <c r="A94" s="21" t="s">
        <v>84</v>
      </c>
      <c r="B94" s="22">
        <v>18898571</v>
      </c>
      <c r="C94" s="22">
        <v>2994831</v>
      </c>
      <c r="D94" s="17">
        <f>C94/B94*100</f>
        <v>15.846864823800699</v>
      </c>
      <c r="E94" s="22">
        <v>1997978</v>
      </c>
      <c r="F94" s="18">
        <f>E94/B94*100</f>
        <v>10.572111510441715</v>
      </c>
      <c r="G94" s="45"/>
      <c r="H94" s="44"/>
      <c r="I94" s="20"/>
      <c r="J94" s="21"/>
    </row>
    <row r="95" spans="1:10" ht="18.75" customHeight="1">
      <c r="A95" s="21" t="s">
        <v>85</v>
      </c>
      <c r="B95" s="22">
        <v>19576645</v>
      </c>
      <c r="C95" s="22">
        <v>3075800</v>
      </c>
      <c r="D95" s="17">
        <f>C95/B95*100</f>
        <v>15.711578771541292</v>
      </c>
      <c r="E95" s="22">
        <v>2077569</v>
      </c>
      <c r="F95" s="18">
        <f>E95/B95*100</f>
        <v>10.612487481894881</v>
      </c>
      <c r="G95" s="45"/>
      <c r="H95" s="44"/>
      <c r="I95" s="20"/>
      <c r="J95" s="21"/>
    </row>
    <row r="96" spans="1:8" ht="8.25" customHeight="1">
      <c r="A96" s="46"/>
      <c r="B96" s="28"/>
      <c r="C96" s="28"/>
      <c r="D96" s="29"/>
      <c r="E96" s="28"/>
      <c r="F96" s="30"/>
      <c r="G96" s="45"/>
      <c r="H96" s="44"/>
    </row>
    <row r="97" spans="1:11" ht="77.25" customHeight="1">
      <c r="A97" s="35"/>
      <c r="B97" s="47"/>
      <c r="C97" s="47"/>
      <c r="D97" s="48"/>
      <c r="E97" s="47"/>
      <c r="F97" s="35"/>
      <c r="G97" s="49"/>
      <c r="H97" s="49"/>
      <c r="I97" s="49"/>
      <c r="J97" s="49"/>
      <c r="K97" s="49"/>
    </row>
    <row r="98" spans="1:6" ht="15.75">
      <c r="A98" s="35"/>
      <c r="B98" s="35"/>
      <c r="C98" s="35"/>
      <c r="D98" s="35"/>
      <c r="E98" s="41"/>
      <c r="F98" s="35"/>
    </row>
    <row r="99" spans="1:6" ht="15.75">
      <c r="A99" s="35"/>
      <c r="B99" s="35"/>
      <c r="C99" s="35"/>
      <c r="D99" s="35"/>
      <c r="E99" s="36"/>
      <c r="F99" s="35"/>
    </row>
    <row r="100" spans="1:6" ht="15.75">
      <c r="A100" s="35"/>
      <c r="B100" s="35"/>
      <c r="C100" s="35"/>
      <c r="D100" s="35"/>
      <c r="E100" s="36"/>
      <c r="F100" s="35"/>
    </row>
    <row r="101" spans="1:6" ht="15.75">
      <c r="A101" s="35"/>
      <c r="B101" s="35"/>
      <c r="C101" s="35"/>
      <c r="D101" s="35"/>
      <c r="E101" s="36"/>
      <c r="F101" s="35"/>
    </row>
    <row r="102" spans="1:6" ht="15.75">
      <c r="A102" s="35"/>
      <c r="B102" s="35"/>
      <c r="C102" s="35"/>
      <c r="D102" s="35"/>
      <c r="E102" s="36"/>
      <c r="F102" s="35"/>
    </row>
    <row r="103" spans="1:6" ht="15.75">
      <c r="A103" s="50"/>
      <c r="B103" s="35"/>
      <c r="C103" s="35"/>
      <c r="D103" s="35"/>
      <c r="E103" s="36"/>
      <c r="F103" s="35"/>
    </row>
  </sheetData>
  <sheetProtection/>
  <mergeCells count="2">
    <mergeCell ref="A4:A5"/>
    <mergeCell ref="B4:B5"/>
  </mergeCells>
  <printOptions/>
  <pageMargins left="0.4724409448818898" right="0.4724409448818898" top="0.7874015748031497" bottom="0.3937007874015748" header="0.4330708661417323" footer="0.1968503937007874"/>
  <pageSetup blackAndWhite="1" horizontalDpi="1200" verticalDpi="1200" orientation="portrait" paperSize="9" scale="83" r:id="rId1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楊佩茹</cp:lastModifiedBy>
  <dcterms:created xsi:type="dcterms:W3CDTF">2020-02-15T07:33:31Z</dcterms:created>
  <dcterms:modified xsi:type="dcterms:W3CDTF">2020-02-17T06:27:26Z</dcterms:modified>
  <cp:category/>
  <cp:version/>
  <cp:contentType/>
  <cp:contentStatus/>
</cp:coreProperties>
</file>