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edrena\Desktop\"/>
    </mc:Choice>
  </mc:AlternateContent>
  <xr:revisionPtr revIDLastSave="0" documentId="13_ncr:1_{ACC91421-1BB7-4A6B-8336-922A0D810C44}" xr6:coauthVersionLast="36" xr6:coauthVersionMax="36" xr10:uidLastSave="{00000000-0000-0000-0000-000000000000}"/>
  <bookViews>
    <workbookView xWindow="0" yWindow="0" windowWidth="28800" windowHeight="12180" xr2:uid="{CE57A749-FB8E-43C6-A10F-6AFD216FCD6A}"/>
  </bookViews>
  <sheets>
    <sheet name="工作表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0">#REF!</definedName>
    <definedName name="\0">#REF!</definedName>
    <definedName name="\a">#N/A</definedName>
    <definedName name="\b">#N/A</definedName>
    <definedName name="\c" localSheetId="0">#REF!</definedName>
    <definedName name="\c">#REF!</definedName>
    <definedName name="\e" localSheetId="0">[1]主管明細!#REF!</definedName>
    <definedName name="\e">[1]主管明細!#REF!</definedName>
    <definedName name="\i" localSheetId="0">[2]員工人數及給與計算表old!#REF!</definedName>
    <definedName name="\i">[2]員工人數及給與計算表old!#REF!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w" localSheetId="0">#REF!</definedName>
    <definedName name="\w">#REF!</definedName>
    <definedName name="\z" localSheetId="0">[3]人基表89!#REF!</definedName>
    <definedName name="\z">[3]人基表89!#REF!</definedName>
    <definedName name="__f1" hidden="1">{"'Sheet1'!$A$1:$I$102","'Sheet1'!$A$1:$I$104"}</definedName>
    <definedName name="_1a02_" localSheetId="0" hidden="1">#REF!</definedName>
    <definedName name="_1a02_" hidden="1">#REF!</definedName>
    <definedName name="_2a03_" localSheetId="0" hidden="1">#REF!</definedName>
    <definedName name="_2a03_" hidden="1">#REF!</definedName>
    <definedName name="_2G" localSheetId="0">#REF!</definedName>
    <definedName name="_2G">#REF!</definedName>
    <definedName name="_3a05_" localSheetId="0" hidden="1">#REF!</definedName>
    <definedName name="_3a05_" hidden="1">#REF!</definedName>
    <definedName name="_3G" localSheetId="0">#REF!</definedName>
    <definedName name="_3G">#REF!</definedName>
    <definedName name="_3GS" localSheetId="0">#REF!</definedName>
    <definedName name="_3GS">#REF!</definedName>
    <definedName name="_6f1_" hidden="1">{"'Sheet1'!$A$1:$I$102","'Sheet1'!$A$1:$I$104"}</definedName>
    <definedName name="_8G" localSheetId="0">#REF!</definedName>
    <definedName name="_8G">#REF!</definedName>
    <definedName name="_a" localSheetId="0">#REF!</definedName>
    <definedName name="_a">#REF!</definedName>
    <definedName name="_a01" localSheetId="0">#REF!</definedName>
    <definedName name="_a01">#REF!</definedName>
    <definedName name="_a02" localSheetId="0" hidden="1">#REF!</definedName>
    <definedName name="_a02" hidden="1">#REF!</definedName>
    <definedName name="_a03" localSheetId="0" hidden="1">#REF!</definedName>
    <definedName name="_a03" hidden="1">#REF!</definedName>
    <definedName name="_a04" localSheetId="0">#REF!</definedName>
    <definedName name="_a04">#REF!</definedName>
    <definedName name="_a05" localSheetId="0" hidden="1">#REF!</definedName>
    <definedName name="_a05" hidden="1">#REF!</definedName>
    <definedName name="_b" localSheetId="0">#REF!</definedName>
    <definedName name="_b">#REF!</definedName>
    <definedName name="_f1" hidden="1">{"'Sheet1'!$A$1:$I$102","'Sheet1'!$A$1:$I$104"}</definedName>
    <definedName name="_Fill" localSheetId="0" hidden="1">#REF!</definedName>
    <definedName name="_Fill" hidden="1">#REF!</definedName>
    <definedName name="_Key1" localSheetId="0" hidden="1">'[4]97TAB1'!#REF!</definedName>
    <definedName name="_Key1" hidden="1">'[4]97TAB1'!#REF!</definedName>
    <definedName name="_oil1" localSheetId="0">#REF!</definedName>
    <definedName name="_oil1">#REF!</definedName>
    <definedName name="_oil2" localSheetId="0">#REF!</definedName>
    <definedName name="_oil2">#REF!</definedName>
    <definedName name="_Order1" hidden="1">0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_\BP7082.BB" localSheetId="0">#REF!</definedName>
    <definedName name="A_\BP7082.BB">#REF!</definedName>
    <definedName name="A_\BR7082.AA">#N/A</definedName>
    <definedName name="A_\MP\BA8081.JJ" localSheetId="0">#REF!</definedName>
    <definedName name="A_\MP\BA8081.JJ">#REF!</definedName>
    <definedName name="A__MP_BA8081.JJ" localSheetId="0">#REF!</definedName>
    <definedName name="A__MP_BA8081.JJ">#REF!</definedName>
    <definedName name="A_BR8203.JJ" localSheetId="0">#REF!</definedName>
    <definedName name="A_BR8203.JJ">#REF!</definedName>
    <definedName name="A_BR8203.JK" localSheetId="0">#REF!</definedName>
    <definedName name="A_BR8203.JK">#REF!</definedName>
    <definedName name="A1_">#N/A</definedName>
    <definedName name="AA" localSheetId="0">#REF!</definedName>
    <definedName name="AA">#REF!</definedName>
    <definedName name="aaa" hidden="1">{"'Sheet1'!$A$1:$I$102","'Sheet1'!$A$1:$I$104"}</definedName>
    <definedName name="aaa.exl">[5]銷貨收入!$HY$8182</definedName>
    <definedName name="aaaaaaaaaaaaa" hidden="1">{"'Sheet1'!$A$1:$I$102","'Sheet1'!$A$1:$I$104"}</definedName>
    <definedName name="aaawerwaerwear" hidden="1">{"'Sheet1'!$A$1:$I$102","'Sheet1'!$A$1:$I$104"}</definedName>
    <definedName name="aabbbb" hidden="1">{"'Sheet1'!$A$1:$I$102","'Sheet1'!$A$1:$I$104"}</definedName>
    <definedName name="abc">[6]銷貨收入!$J$1:$R$36</definedName>
    <definedName name="abc.jls" localSheetId="0">#REF!</definedName>
    <definedName name="abc.jls">#REF!</definedName>
    <definedName name="aeeeaae" hidden="1">{"'Sheet1'!$A$1:$I$102","'Sheet1'!$A$1:$I$104"}</definedName>
    <definedName name="awerwaerwaerwaer" hidden="1">{"'Sheet1'!$A$1:$I$102","'Sheet1'!$A$1:$I$104"}</definedName>
    <definedName name="B">#N/A</definedName>
    <definedName name="BB" localSheetId="0">#REF!</definedName>
    <definedName name="BB">#REF!</definedName>
    <definedName name="bbb">[7]銷貨收入!$H$1:$O$32</definedName>
    <definedName name="BP">#N/A</definedName>
    <definedName name="BR8202.JJ" localSheetId="0">#REF!</definedName>
    <definedName name="BR8202.JJ">#REF!</definedName>
    <definedName name="BS8088.F.AA" localSheetId="0">#REF!</definedName>
    <definedName name="BS8088.F.AA">#REF!</definedName>
    <definedName name="C_">#N/A</definedName>
    <definedName name="CC" localSheetId="0">#REF!</definedName>
    <definedName name="CC">#REF!</definedName>
    <definedName name="ccc">[8]銷貨收入!$H$1:$O$32</definedName>
    <definedName name="CG" localSheetId="0">#REF!</definedName>
    <definedName name="CG">#REF!</definedName>
    <definedName name="CHEN" localSheetId="0">[9]全部國營事業!#REF!</definedName>
    <definedName name="CHEN">[9]全部國營事業!#REF!</definedName>
    <definedName name="CL" localSheetId="0">#REF!</definedName>
    <definedName name="CL">#REF!</definedName>
    <definedName name="D" localSheetId="0">#REF!</definedName>
    <definedName name="D">#REF!</definedName>
    <definedName name="_xlnm.Database" localSheetId="0">#REF!</definedName>
    <definedName name="_xlnm.Database">#REF!</definedName>
    <definedName name="DD" localSheetId="0">#REF!</definedName>
    <definedName name="DD">#REF!</definedName>
    <definedName name="ddd">[8]銷貨收入!$HY$8182</definedName>
    <definedName name="dfrg" hidden="1">{"'Sheet1'!$A$1:$I$102","'Sheet1'!$A$1:$I$104"}</definedName>
    <definedName name="e" localSheetId="0">#REF!</definedName>
    <definedName name="e">#REF!</definedName>
    <definedName name="ee">[7]銷貨收入!$H$1:$O$32</definedName>
    <definedName name="eee" hidden="1">{"'Sheet1'!$A$1:$I$102","'Sheet1'!$A$1:$I$104"}</definedName>
    <definedName name="eeee" hidden="1">{"'Sheet1'!$A$1:$I$102","'Sheet1'!$A$1:$I$104"}</definedName>
    <definedName name="eeeeawerawer" hidden="1">{"'Sheet1'!$A$1:$I$102","'Sheet1'!$A$1:$I$104"}</definedName>
    <definedName name="Excel_BuiltIn__FilterDatabase_1" localSheetId="0">[10]外交部!#REF!</definedName>
    <definedName name="Excel_BuiltIn__FilterDatabase_1">[10]外交部!#REF!</definedName>
    <definedName name="Excel_BuiltIn_Print_Area_3" localSheetId="0">#REF!</definedName>
    <definedName name="Excel_BuiltIn_Print_Area_3">#REF!</definedName>
    <definedName name="Excel_BuiltIn_Print_Titles_3" localSheetId="0">#REF!</definedName>
    <definedName name="Excel_BuiltIn_Print_Titles_3">#REF!</definedName>
    <definedName name="EXP" localSheetId="0">#REF!</definedName>
    <definedName name="EXP">#REF!</definedName>
    <definedName name="ff" hidden="1">{"'Sheet1'!$A$1:$I$102","'Sheet1'!$A$1:$I$104"}</definedName>
    <definedName name="fff">[8]銷貨收入!$H$1:$O$32</definedName>
    <definedName name="fffffff" hidden="1">{"'Sheet1'!$A$1:$I$102","'Sheet1'!$A$1:$I$104"}</definedName>
    <definedName name="fffffffffff" hidden="1">{"'Sheet1'!$A$1:$I$102","'Sheet1'!$A$1:$I$104"}</definedName>
    <definedName name="fffffffffffffffffffffff" hidden="1">{"'Sheet1'!$A$1:$I$102","'Sheet1'!$A$1:$I$104"}</definedName>
    <definedName name="FUNCTION" localSheetId="0">#REF!</definedName>
    <definedName name="FUNCTION">#REF!</definedName>
    <definedName name="gg" localSheetId="0">#REF!</definedName>
    <definedName name="gg">#REF!</definedName>
    <definedName name="HEAD">#N/A</definedName>
    <definedName name="HH" localSheetId="0">[11]繳庫!#REF!</definedName>
    <definedName name="HH">[11]繳庫!#REF!</definedName>
    <definedName name="hhhh" hidden="1">{"'Sheet1'!$A$1:$I$102","'Sheet1'!$A$1:$I$104"}</definedName>
    <definedName name="hhhhhhhhhhhh" hidden="1">{"'Sheet1'!$A$1:$I$102","'Sheet1'!$A$1:$I$104"}</definedName>
    <definedName name="HHnew" localSheetId="0">#REF!</definedName>
    <definedName name="HHnew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II" localSheetId="0">#REF!</definedName>
    <definedName name="II">#REF!</definedName>
    <definedName name="INC" localSheetId="0">#REF!</definedName>
    <definedName name="INC">#REF!</definedName>
    <definedName name="INPUT" localSheetId="0">#REF!</definedName>
    <definedName name="INPUT">#REF!</definedName>
    <definedName name="JJ" localSheetId="0">[12]麥寮!#REF!</definedName>
    <definedName name="JJ">[12]麥寮!#REF!</definedName>
    <definedName name="kkk" hidden="1">{"'Sheet1'!$A$1:$I$102","'Sheet1'!$A$1:$I$104"}</definedName>
    <definedName name="LB6084.BS.BS">#N/A</definedName>
    <definedName name="listused" localSheetId="0">#REF!,#REF!,#REF!,#REF!,#REF!</definedName>
    <definedName name="listused">#REF!,#REF!,#REF!,#REF!,#REF!</definedName>
    <definedName name="ll" localSheetId="0" hidden="1">#REF!</definedName>
    <definedName name="ll" hidden="1">#REF!</definedName>
    <definedName name="M1_">#N/A</definedName>
    <definedName name="M2_">#N/A</definedName>
    <definedName name="MyArea" localSheetId="0">#REF!</definedName>
    <definedName name="MyArea">#REF!</definedName>
    <definedName name="myf" localSheetId="0">#REF!+#REF!</definedName>
    <definedName name="myf">#REF!+#REF!</definedName>
    <definedName name="NAME" localSheetId="0">[13]機關明細!#REF!</definedName>
    <definedName name="NAME">[13]機關明細!#REF!</definedName>
    <definedName name="NewName" localSheetId="0">#REF!</definedName>
    <definedName name="NewName">#REF!</definedName>
    <definedName name="NI" localSheetId="0">#REF!</definedName>
    <definedName name="NI">#REF!</definedName>
    <definedName name="ONE" localSheetId="0">[9]全部國營事業!#REF!</definedName>
    <definedName name="ONE">[9]全部國營事業!#REF!</definedName>
    <definedName name="OTHER">[14]exp彙計!$Q$196:$IV$7996</definedName>
    <definedName name="_xlnm.Print_Area">[15]銷貨收入!$J$1:$R$36</definedName>
    <definedName name="Print_Area_MI" localSheetId="0">#REF!</definedName>
    <definedName name="Print_Area_MI">#REF!</definedName>
    <definedName name="qqqqqqqqqq" hidden="1">{"'Sheet1'!$A$1:$I$102","'Sheet1'!$A$1:$I$104"}</definedName>
    <definedName name="qqqqqqqqqqqqq" hidden="1">{"'Sheet1'!$A$1:$I$102","'Sheet1'!$A$1:$I$104"}</definedName>
    <definedName name="rate" localSheetId="0">#REF!</definedName>
    <definedName name="rate">#REF!</definedName>
    <definedName name="rate2" localSheetId="0">'[16]員額(2)'!#REF!</definedName>
    <definedName name="rate2">'[16]員額(2)'!#REF!</definedName>
    <definedName name="rate3" localSheetId="0">'[16]員額(2)'!#REF!</definedName>
    <definedName name="rate3">'[16]員額(2)'!#REF!</definedName>
    <definedName name="rrwearwe" hidden="1">{"'Sheet1'!$A$1:$I$102","'Sheet1'!$A$1:$I$104"}</definedName>
    <definedName name="seeee" hidden="1">{"'Sheet1'!$A$1:$I$102","'Sheet1'!$A$1:$I$104"}</definedName>
    <definedName name="STANDER">[14]外幣收支彙計!$IV$8189</definedName>
    <definedName name="swsw" hidden="1">{"'Sheet1'!$A$1:$I$102","'Sheet1'!$A$1:$I$104"}</definedName>
    <definedName name="T" localSheetId="0">#REF!</definedName>
    <definedName name="T">#REF!</definedName>
    <definedName name="TT" localSheetId="0">#REF!</definedName>
    <definedName name="TT">#REF!</definedName>
    <definedName name="uuu" hidden="1">{"'Sheet1'!$A$1:$I$102","'Sheet1'!$A$1:$I$104"}</definedName>
    <definedName name="w" hidden="1">{"'Sheet1'!$A$1:$I$102","'Sheet1'!$A$1:$I$104"}</definedName>
    <definedName name="www" hidden="1">{"'Sheet1'!$A$1:$I$102","'Sheet1'!$A$1:$I$104"}</definedName>
    <definedName name="wwwww" hidden="1">{"'Sheet1'!$A$1:$I$102","'Sheet1'!$A$1:$I$104"}</definedName>
    <definedName name="Z">#N/A</definedName>
    <definedName name="zz" localSheetId="0">[12]麥寮!#REF!</definedName>
    <definedName name="zz">[12]麥寮!#REF!</definedName>
    <definedName name="zzz">#N/A</definedName>
    <definedName name="一">[17]其他營業收入!$A$1:$L$37</definedName>
    <definedName name="一科93銷收" localSheetId="0">[18]業務費!#REF!</definedName>
    <definedName name="一科93銷收">[18]業務費!#REF!</definedName>
    <definedName name="二">[17]其他營業收入!$A$1:$L$37</definedName>
    <definedName name="合併車輛" localSheetId="0">#REF!</definedName>
    <definedName name="合併車輛">#REF!</definedName>
    <definedName name="困境" hidden="1">{"'Sheet1'!$A$1:$I$102","'Sheet1'!$A$1:$I$104"}</definedName>
    <definedName name="我" hidden="1">{"'Sheet1'!$A$1:$I$102","'Sheet1'!$A$1:$I$104"}</definedName>
    <definedName name="折舊" localSheetId="0">[12]麥寮!#REF!</definedName>
    <definedName name="折舊">[12]麥寮!#REF!</definedName>
    <definedName name="畜產">'[19]車輛 (1)'!$B$1:$J$246</definedName>
    <definedName name="歲入" hidden="1">{"'Sheet1'!$A$1:$I$102","'Sheet1'!$A$1:$I$104"}</definedName>
    <definedName name="糧政明細" localSheetId="0">#REF!</definedName>
    <definedName name="糧政明細">#REF!</definedName>
    <definedName name="職能表預" localSheetId="0">'[20]員額(2)'!#REF!</definedName>
    <definedName name="職能表預">'[20]員額(2)'!#REF!</definedName>
    <definedName name="雜糧成本" localSheetId="0">[21]業務費!#REF!</definedName>
    <definedName name="雜糧成本">[21]業務費!#REF!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8" i="1"/>
  <c r="C7" i="1"/>
  <c r="E7" i="1" s="1"/>
  <c r="E6" i="1"/>
  <c r="E5" i="1"/>
  <c r="C9" i="1" l="1"/>
  <c r="E9" i="1" s="1"/>
</calcChain>
</file>

<file path=xl/sharedStrings.xml><?xml version="1.0" encoding="utf-8"?>
<sst xmlns="http://schemas.openxmlformats.org/spreadsheetml/2006/main" count="14" uniqueCount="14">
  <si>
    <t>111年度中央政府總預算案歲入歲出差短及融資調度修正情形表</t>
    <phoneticPr fontId="4" type="noConversion"/>
  </si>
  <si>
    <t>單位：新臺幣千元</t>
    <phoneticPr fontId="4" type="noConversion"/>
  </si>
  <si>
    <t>項   目</t>
    <phoneticPr fontId="4" type="noConversion"/>
  </si>
  <si>
    <t>原列
預算數</t>
    <phoneticPr fontId="4" type="noConversion"/>
  </si>
  <si>
    <t>修正
增加數</t>
    <phoneticPr fontId="4" type="noConversion"/>
  </si>
  <si>
    <t>修正後
預算數</t>
    <phoneticPr fontId="4" type="noConversion"/>
  </si>
  <si>
    <t>一、歲入</t>
    <phoneticPr fontId="4" type="noConversion"/>
  </si>
  <si>
    <t>二、歲出</t>
    <phoneticPr fontId="4" type="noConversion"/>
  </si>
  <si>
    <t>三、歲入歲出差短</t>
    <phoneticPr fontId="4" type="noConversion"/>
  </si>
  <si>
    <t>四、債務還本</t>
    <phoneticPr fontId="4" type="noConversion"/>
  </si>
  <si>
    <t>五、須融資調度數</t>
    <phoneticPr fontId="4" type="noConversion"/>
  </si>
  <si>
    <t>(一)債務舉借</t>
    <phoneticPr fontId="4" type="noConversion"/>
  </si>
  <si>
    <t>(二)移用以前年度歲計賸餘</t>
    <phoneticPr fontId="4" type="noConversion"/>
  </si>
  <si>
    <t>註：109年度總決算經審計部審定結果，以前年度累計賸餘數為1,121億元，扣除特別預算移用數450億元，
    尚餘671億元。經再扣除111年度總預算案預計移用數653億元後，計餘18億元。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</si>
</sst>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b/>
      <sz val="20"/>
      <name val="標楷體"/>
      <family val="4"/>
      <charset val="136"/>
    </font>
    <font>
      <sz val="22"/>
      <name val="標楷體"/>
      <family val="4"/>
      <charset val="136"/>
    </font>
    <font>
      <sz val="22"/>
      <name val="Times New Roman"/>
      <family val="1"/>
    </font>
    <font>
      <sz val="22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6">
    <xf numFmtId="0" fontId="0" fillId="0" borderId="0" xfId="0">
      <alignment vertical="center"/>
    </xf>
    <xf numFmtId="176" fontId="8" fillId="0" borderId="2" xfId="1" applyNumberFormat="1" applyFont="1" applyFill="1" applyBorder="1" applyAlignment="1">
      <alignment horizontal="right" vertical="center" wrapText="1" indent="1"/>
    </xf>
    <xf numFmtId="41" fontId="8" fillId="0" borderId="2" xfId="1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vertical="top"/>
    </xf>
    <xf numFmtId="0" fontId="2" fillId="2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right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2" borderId="3" xfId="2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7" fillId="2" borderId="2" xfId="2" applyFont="1" applyFill="1" applyBorder="1" applyAlignment="1">
      <alignment vertical="center" wrapText="1"/>
    </xf>
  </cellXfs>
  <cellStyles count="4">
    <cellStyle name="一般" xfId="0" builtinId="0"/>
    <cellStyle name="一般_980302-推估表及歲入資料6" xfId="3" xr:uid="{EB440A3E-C4C2-41AE-AD10-7F1BB4ECCE6E}"/>
    <cellStyle name="一般_簡報附表" xfId="2" xr:uid="{C0833B0F-0CFE-4F4F-A2F7-D8A466D65C4E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DATA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309\Local%20Settings\Temporary%20Internet%20Files\Content.IE5\WXKLM5O7\970730&#39340;&#32317;&#32113;&#25919;&#35211;98&#32232;&#21015;&#35519;&#26597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08\B89TT\B89TT\meet\89b-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37329;&#34349;\&#36001;&#28204;&#31995;&#32113;&#38283;&#30332;\&#26371;&#35336;&#34389;&#36664;&#20837;&#26684;&#24335;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month\86DATA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My%20Documents\93&#27770;&#31639;\&#23529;&#23450;&#24460;\86&#27770;&#31639;\REF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My%20Documents\93&#27770;&#31639;\&#23529;&#23450;&#24460;\88&#25613;&#30410;&#26377;&#38364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61\&#32933;&#26009;&#38928;&#31639;&#32232;&#35069;\88-89&#32933;&#26009;\&#21021;&#23529;&#3492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3&#24180;&#38928;&#31639;-&#31532;&#19968;&#31185;\86&#27770;&#31639;\AFTER\84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93&#24180;\93&#38928;&#31639;&#26696;\&#30044;&#29986;\&#20844;&#21209;&#36554;&#36635;&#26126;&#32048;&#34920;-&#30044;&#29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316;&#26989;&#22522;&#37329;\92&#38928;&#31639;&#26360;&#34920;\7&#26519;&#21209;\&#26519;&#21209;&#23616;&#32232;&#38928;&#31639;&#26696;\Salary(&#20154;&#20107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Documents%20and%20Settings\tfb.93FOODPC\Local%20Settings\Temporary%20Internet%20Files\Content.IE5\G5ARWDAV\93&#24180;&#38928;&#31639;-&#31532;&#19968;&#31185;\86&#27770;&#31639;\AFTER\84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605\Local%20Settings\Temporary%20Internet%20Files\Content.IE5\5CS7XDOL\89&#38928;&#31639;\89&#22283;&#20013;&#20154;&#26989;&#32147;&#36027;&#27010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5/BS518/article/&#23560;&#36617;/97/97&#26399;ta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90&#21021;&#32232;&#38928;&#31639;\88-89&#32156;&#21512;&#25613;&#30410;&#25913;&#3223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2.77\&#20844;&#29992;&#36039;&#26009;&#22846;\MyDoc\_0%20&#33258;&#35330;&#35519;&#26597;\&#26126;&#36637;\My%20Documents\92&#27770;&#31639;\88&#25613;&#30410;&#26377;&#38364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My%20Documents\93&#27770;&#31639;\&#23529;&#23450;&#24460;\88-89&#32156;&#21512;&#25613;&#30410;&#25913;&#3223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2.77\&#20844;&#29992;&#36039;&#26009;&#22846;\MyDoc\_0%20&#33258;&#35330;&#35519;&#26597;\&#26126;&#36637;\90&#21021;&#32232;&#38928;&#31639;\88-89&#32156;&#21512;&#25613;&#30410;&#25913;&#3223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08\C\&#27665;&#29151;&#21270;\&#27665;&#29151;&#21270;&#25910;&#25903;8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年度總表"/>
      <sheetName val="主管明細"/>
      <sheetName val="0000"/>
      <sheetName val="經資併計"/>
      <sheetName val="工作表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說明用"/>
      <sheetName val="總表"/>
      <sheetName val="彙整"/>
      <sheetName val="營業基金"/>
      <sheetName val="非營業基金"/>
      <sheetName val="新聞局"/>
      <sheetName val="青輔會.故宮"/>
      <sheetName val="經建會"/>
      <sheetName val="研考會"/>
      <sheetName val="陸委會"/>
      <sheetName val="文建會"/>
      <sheetName val="公平會"/>
      <sheetName val="原民會"/>
      <sheetName val="體委會"/>
      <sheetName val="客委會"/>
      <sheetName val="內政部"/>
      <sheetName val="外交部"/>
      <sheetName val="國防"/>
      <sheetName val="財政部"/>
      <sheetName val="教育部"/>
      <sheetName val="法務部"/>
      <sheetName val="經濟部"/>
      <sheetName val="交通部"/>
      <sheetName val="蒙藏"/>
      <sheetName val="僑委會"/>
      <sheetName val="退輔會"/>
      <sheetName val="消保會"/>
      <sheetName val="監察院"/>
      <sheetName val="國科會"/>
      <sheetName val="原能會"/>
      <sheetName val="農委會"/>
      <sheetName val="勞委會"/>
      <sheetName val="衛生署"/>
      <sheetName val="環保署"/>
      <sheetName val="海巡署"/>
      <sheetName val="Sheet1"/>
      <sheetName val="Sheet2"/>
      <sheetName val="Sheet3"/>
      <sheetName val="青輔會_故宮"/>
      <sheetName val="青輔會_故宮2"/>
      <sheetName val="青輔會_故宮1"/>
      <sheetName val="青輔會_故宮3"/>
      <sheetName val="青輔會_故宮4"/>
      <sheetName val="青輔會_故宮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庫"/>
      <sheetName val="投資收益"/>
      <sheetName val="分析89"/>
      <sheetName val="88下及89中央 "/>
      <sheetName val="88下及89省"/>
      <sheetName val="釋股中央"/>
      <sheetName val="釋股省"/>
      <sheetName val="88下及89公賣利益"/>
      <sheetName val="股息紅利省"/>
      <sheetName val="股息紅利中央"/>
      <sheetName val="exp彙計"/>
      <sheetName val="外幣收支彙計"/>
      <sheetName val="88下及89中央_"/>
      <sheetName val="88下及89中央_1"/>
      <sheetName val="88下及89中央_2"/>
      <sheetName val="88下及89中央_3"/>
      <sheetName val="88下及89中央_4"/>
      <sheetName val="88下及89中央_5"/>
      <sheetName val="88下及89中央_6"/>
      <sheetName val="ft90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甲案"/>
      <sheetName val="總表"/>
      <sheetName val="熱值"/>
      <sheetName val="物價"/>
      <sheetName val="麥寮"/>
      <sheetName val="長生"/>
      <sheetName val="新桃"/>
      <sheetName val="和平"/>
      <sheetName val="嘉惠"/>
      <sheetName val="現階段"/>
      <sheetName val="小水力"/>
      <sheetName val="IPP甲案"/>
      <sheetName val="電費收入"/>
      <sheetName val="燃料用量"/>
      <sheetName val="燃料價格"/>
      <sheetName val="燃料分攤主"/>
      <sheetName val="購電表格"/>
      <sheetName val="輸配電工程款"/>
      <sheetName val="非計畫主案"/>
      <sheetName val="營運設施汰換"/>
      <sheetName val="退休金"/>
      <sheetName val="9009其他項目"/>
      <sheetName val="裝置容量"/>
      <sheetName val="預測人數主案"/>
      <sheetName val="平均薪津"/>
      <sheetName val="其他用人費項目(主)"/>
      <sheetName val="資本支出需求"/>
      <sheetName val="(02)I卡"/>
      <sheetName val="(03)P卡"/>
      <sheetName val="R值(基礎年)"/>
      <sheetName val="T1(線補)"/>
      <sheetName val="PFID"/>
      <sheetName val="PF"/>
      <sheetName val="FF"/>
      <sheetName val="T9"/>
      <sheetName val="T10"/>
      <sheetName val="T8"/>
      <sheetName val="22(分配率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幣收支彙計"/>
      <sheetName val="exp彙計"/>
      <sheetName val="REF2"/>
      <sheetName val="人基表89"/>
      <sheetName val="主管明細"/>
      <sheetName val="員工人數及給與計算表ol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銷貨收入"/>
      <sheetName val="銷貨成本"/>
      <sheetName val="#REF"/>
      <sheetName val="機關明細"/>
      <sheetName val="全部國營事業"/>
      <sheetName val="97tab1"/>
      <sheetName val="員工人數及給與計算表old"/>
      <sheetName val="人基表89"/>
    </sheetNames>
    <sheetDataSet>
      <sheetData sheetId="0" refreshError="1">
        <row r="1">
          <cell r="J1" t="str">
            <v xml:space="preserve">  府       糧        食        處</v>
          </cell>
        </row>
        <row r="2">
          <cell r="J2" t="str">
            <v xml:space="preserve">   明       細        表</v>
          </cell>
        </row>
        <row r="5">
          <cell r="L5" t="str">
            <v xml:space="preserve">          年度</v>
          </cell>
        </row>
        <row r="6">
          <cell r="N6" t="str">
            <v xml:space="preserve"> </v>
          </cell>
          <cell r="O6">
            <v>0</v>
          </cell>
          <cell r="P6" t="str">
            <v xml:space="preserve"> </v>
          </cell>
          <cell r="Q6" t="str">
            <v xml:space="preserve"> </v>
          </cell>
          <cell r="R6" t="str">
            <v xml:space="preserve"> 單位:新臺幣千元</v>
          </cell>
        </row>
        <row r="7">
          <cell r="K7" t="str">
            <v xml:space="preserve"> </v>
          </cell>
          <cell r="L7">
            <v>0</v>
          </cell>
          <cell r="M7">
            <v>0</v>
          </cell>
          <cell r="N7" t="str">
            <v xml:space="preserve"> </v>
          </cell>
          <cell r="O7">
            <v>0</v>
          </cell>
          <cell r="P7">
            <v>0</v>
          </cell>
          <cell r="Q7">
            <v>0</v>
          </cell>
          <cell r="R7" t="str">
            <v xml:space="preserve"> </v>
          </cell>
        </row>
        <row r="8">
          <cell r="J8" t="str">
            <v xml:space="preserve">    外</v>
          </cell>
          <cell r="K8">
            <v>0</v>
          </cell>
          <cell r="L8">
            <v>0</v>
          </cell>
          <cell r="M8">
            <v>0</v>
          </cell>
          <cell r="N8" t="str">
            <v>銷</v>
          </cell>
          <cell r="O8" t="str">
            <v xml:space="preserve"> </v>
          </cell>
          <cell r="P8" t="str">
            <v xml:space="preserve"> </v>
          </cell>
        </row>
        <row r="9">
          <cell r="L9" t="str">
            <v xml:space="preserve"> 原   幣</v>
          </cell>
          <cell r="M9" t="str">
            <v>折合率</v>
          </cell>
          <cell r="N9" t="str">
            <v>折合新</v>
          </cell>
          <cell r="O9" t="str">
            <v xml:space="preserve">   數    量</v>
          </cell>
          <cell r="P9" t="str">
            <v xml:space="preserve">  加 權 平 均</v>
          </cell>
          <cell r="Q9" t="str">
            <v xml:space="preserve">  金       額</v>
          </cell>
          <cell r="R9" t="str">
            <v xml:space="preserve"> 說          明</v>
          </cell>
        </row>
        <row r="10">
          <cell r="J10" t="str">
            <v>數  量</v>
          </cell>
          <cell r="K10" t="str">
            <v>單  價</v>
          </cell>
          <cell r="L10" t="str">
            <v xml:space="preserve"> 金   額</v>
          </cell>
          <cell r="M10">
            <v>0</v>
          </cell>
          <cell r="N10">
            <v>0</v>
          </cell>
          <cell r="O10">
            <v>0</v>
          </cell>
          <cell r="P10" t="str">
            <v>單         價</v>
          </cell>
        </row>
        <row r="11">
          <cell r="L11" t="str">
            <v xml:space="preserve">  (美元)</v>
          </cell>
          <cell r="M11" t="str">
            <v xml:space="preserve"> (元)</v>
          </cell>
          <cell r="N11" t="str">
            <v>臺  幣</v>
          </cell>
          <cell r="O11" t="str">
            <v xml:space="preserve"> </v>
          </cell>
          <cell r="P11" t="str">
            <v xml:space="preserve">    ( 元 )</v>
          </cell>
          <cell r="Q11" t="str">
            <v xml:space="preserve"> </v>
          </cell>
        </row>
        <row r="12">
          <cell r="O12">
            <v>1196830</v>
          </cell>
          <cell r="P12">
            <v>7252.605633214408</v>
          </cell>
          <cell r="Q12">
            <v>8680136</v>
          </cell>
        </row>
        <row r="13">
          <cell r="P13" t="str">
            <v xml:space="preserve"> </v>
          </cell>
        </row>
        <row r="14">
          <cell r="O14">
            <v>953000</v>
          </cell>
          <cell r="P14">
            <v>5582.3242392444909</v>
          </cell>
          <cell r="Q14">
            <v>5319955</v>
          </cell>
          <cell r="R14" t="str">
            <v>詳見第 106  頁表</v>
          </cell>
        </row>
        <row r="15">
          <cell r="P15" t="str">
            <v xml:space="preserve"> </v>
          </cell>
        </row>
        <row r="16">
          <cell r="O16">
            <v>53720</v>
          </cell>
          <cell r="P16">
            <v>31313.700670141476</v>
          </cell>
          <cell r="Q16">
            <v>1682172</v>
          </cell>
          <cell r="R16" t="str">
            <v>詳見第 168  頁表</v>
          </cell>
        </row>
        <row r="17">
          <cell r="O17" t="str">
            <v xml:space="preserve"> </v>
          </cell>
          <cell r="P17" t="str">
            <v xml:space="preserve"> </v>
          </cell>
        </row>
        <row r="18">
          <cell r="O18">
            <v>190110</v>
          </cell>
          <cell r="P18">
            <v>8826.5162274472677</v>
          </cell>
          <cell r="Q18">
            <v>1678009</v>
          </cell>
          <cell r="R18" t="str">
            <v xml:space="preserve">    </v>
          </cell>
        </row>
        <row r="19">
          <cell r="P19" t="str">
            <v xml:space="preserve"> 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  <sheetName val="員額_(1)21"/>
      <sheetName val="職能_(2)21"/>
      <sheetName val="員額_(1)22"/>
      <sheetName val="職能_(2)22"/>
      <sheetName val="員額_(1)23"/>
      <sheetName val="職能_(2)2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說明"/>
      <sheetName val="89初審表"/>
      <sheetName val="費用彙計表"/>
      <sheetName val="89損益表"/>
      <sheetName val="89銷貨收入"/>
      <sheetName val="其他營業收入"/>
      <sheetName val="營業外收入"/>
      <sheetName val="銷貨成本"/>
      <sheetName val="銷貨成本彙總表"/>
      <sheetName val="預估初存"/>
      <sheetName val="業務"/>
      <sheetName val="管理"/>
      <sheetName val="營業外費用"/>
      <sheetName val="外幣"/>
      <sheetName val="員額(2)"/>
      <sheetName val="銷貨收入"/>
      <sheetName val="Rate"/>
      <sheetName val="97tab1"/>
      <sheetName val="主管明細"/>
      <sheetName val="業務費"/>
      <sheetName val="人基表8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臺  灣  省  政  府  糧  食  處</v>
          </cell>
        </row>
        <row r="2">
          <cell r="A2" t="str">
            <v xml:space="preserve">         肥料事業–其他營業收入明細表          </v>
          </cell>
        </row>
        <row r="4">
          <cell r="A4" t="str">
            <v>中華民國八十八年下半年及八十九年度</v>
          </cell>
        </row>
        <row r="5">
          <cell r="L5" t="str">
            <v>單位:新台幣千元</v>
          </cell>
        </row>
        <row r="6">
          <cell r="A6" t="str">
            <v>前年度</v>
          </cell>
          <cell r="B6" t="str">
            <v>上年度</v>
          </cell>
          <cell r="C6" t="str">
            <v>科         目</v>
          </cell>
          <cell r="D6">
            <v>0</v>
          </cell>
          <cell r="E6">
            <v>0</v>
          </cell>
          <cell r="F6" t="str">
            <v>新臺幣</v>
          </cell>
          <cell r="G6" t="str">
            <v xml:space="preserve"> 外  幣  部  分</v>
          </cell>
        </row>
        <row r="7">
          <cell r="C7" t="str">
            <v>名   稱</v>
          </cell>
          <cell r="D7" t="str">
            <v>編號</v>
          </cell>
          <cell r="E7" t="str">
            <v>檢查</v>
          </cell>
          <cell r="F7" t="str">
            <v xml:space="preserve"> </v>
          </cell>
          <cell r="G7" t="str">
            <v xml:space="preserve">幣 </v>
          </cell>
          <cell r="H7" t="str">
            <v>原幣</v>
          </cell>
          <cell r="I7" t="str">
            <v>折合</v>
          </cell>
          <cell r="J7" t="str">
            <v>折  合</v>
          </cell>
          <cell r="K7" t="str">
            <v>合    計</v>
          </cell>
          <cell r="L7" t="str">
            <v>說         明</v>
          </cell>
        </row>
        <row r="8">
          <cell r="A8" t="str">
            <v>決算數</v>
          </cell>
          <cell r="B8" t="str">
            <v>預算數</v>
          </cell>
          <cell r="C8">
            <v>0</v>
          </cell>
          <cell r="D8">
            <v>0</v>
          </cell>
          <cell r="E8" t="str">
            <v>號碼</v>
          </cell>
          <cell r="F8" t="str">
            <v xml:space="preserve"> 部  分</v>
          </cell>
          <cell r="G8" t="str">
            <v>名</v>
          </cell>
          <cell r="H8" t="str">
            <v>金額</v>
          </cell>
          <cell r="I8" t="str">
            <v xml:space="preserve"> 率</v>
          </cell>
          <cell r="J8" t="str">
            <v>新臺幣</v>
          </cell>
          <cell r="K8" t="str">
            <v xml:space="preserve"> </v>
          </cell>
        </row>
        <row r="9">
          <cell r="A9">
            <v>3389</v>
          </cell>
          <cell r="B9">
            <v>1044113</v>
          </cell>
          <cell r="C9" t="str">
            <v>其他營業收入</v>
          </cell>
          <cell r="D9" t="str">
            <v>460</v>
          </cell>
          <cell r="E9" t="str">
            <v xml:space="preserve">  6</v>
          </cell>
          <cell r="F9">
            <v>1522755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1522755</v>
          </cell>
        </row>
        <row r="11">
          <cell r="A11">
            <v>2822</v>
          </cell>
          <cell r="B11">
            <v>1043113</v>
          </cell>
          <cell r="C11" t="str">
            <v xml:space="preserve">  代理收入</v>
          </cell>
          <cell r="D11" t="str">
            <v>4607</v>
          </cell>
          <cell r="E11" t="str">
            <v xml:space="preserve">  A</v>
          </cell>
          <cell r="F11">
            <v>1521900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1521900</v>
          </cell>
          <cell r="L11" t="str">
            <v>1.代售肥料佣金手續</v>
          </cell>
        </row>
        <row r="12">
          <cell r="L12" t="str">
            <v>費，數量10,000公噸</v>
          </cell>
        </row>
        <row r="13">
          <cell r="L13" t="str">
            <v>,每公噸200元(含有機</v>
          </cell>
        </row>
        <row r="14">
          <cell r="L14" t="str">
            <v>質肥料7,000公噸及</v>
          </cell>
        </row>
        <row r="15">
          <cell r="L15" t="str">
            <v>有機質複合肥料</v>
          </cell>
        </row>
        <row r="16">
          <cell r="L16" t="str">
            <v>料3,000公噸)，計</v>
          </cell>
        </row>
        <row r="17">
          <cell r="L17" t="str">
            <v>2,000千元。</v>
          </cell>
        </row>
        <row r="18">
          <cell r="L18" t="str">
            <v>2.農委會補貼肥料售</v>
          </cell>
        </row>
        <row r="19">
          <cell r="L19" t="str">
            <v>價調整小於生產單位</v>
          </cell>
        </row>
        <row r="20">
          <cell r="L20" t="str">
            <v>出廠價格之價差補助</v>
          </cell>
        </row>
        <row r="21">
          <cell r="L21" t="str">
            <v>收入1,521,900千元</v>
          </cell>
        </row>
        <row r="22">
          <cell r="L22" t="str">
            <v>　</v>
          </cell>
        </row>
        <row r="23">
          <cell r="A23">
            <v>567</v>
          </cell>
          <cell r="B23">
            <v>1000</v>
          </cell>
          <cell r="C23" t="str">
            <v xml:space="preserve">  其他營業收入</v>
          </cell>
          <cell r="D23" t="str">
            <v>4609</v>
          </cell>
          <cell r="E23" t="str">
            <v xml:space="preserve">  3</v>
          </cell>
          <cell r="F23">
            <v>855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855</v>
          </cell>
          <cell r="L23" t="str">
            <v>貸放肥料利息收入參</v>
          </cell>
        </row>
        <row r="24">
          <cell r="L24" t="str">
            <v>照近三年貸放金額平</v>
          </cell>
        </row>
        <row r="25">
          <cell r="L25" t="str">
            <v>均22,830千元,以2.5%</v>
          </cell>
        </row>
        <row r="26">
          <cell r="L26" t="str">
            <v>利率計息估列。</v>
          </cell>
        </row>
        <row r="27">
          <cell r="L27" t="str">
            <v xml:space="preserve"> </v>
          </cell>
        </row>
        <row r="28">
          <cell r="L28" t="str">
            <v xml:space="preserve"> 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費"/>
      <sheetName val="其他營業收入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車輛(預算案) "/>
      <sheetName val="車輛  (概算)"/>
      <sheetName val="車輛 (1)"/>
      <sheetName val="Sheet1"/>
      <sheetName val="(91)主機增租"/>
      <sheetName val="銷貨收入"/>
      <sheetName val="車輛(預算案)_"/>
      <sheetName val="車輛__(概算)"/>
      <sheetName val="車輛_(1)"/>
      <sheetName val="97tab1"/>
      <sheetName val="核列比較"/>
    </sheetNames>
    <sheetDataSet>
      <sheetData sheetId="0"/>
      <sheetData sheetId="1"/>
      <sheetData sheetId="2" refreshError="1">
        <row r="1">
          <cell r="G1" t="str">
            <v>畜 產 試 驗 所</v>
          </cell>
        </row>
        <row r="2">
          <cell r="G2" t="str">
            <v>作   業   基   金</v>
          </cell>
        </row>
        <row r="3">
          <cell r="G3" t="str">
            <v>明       細       表</v>
          </cell>
        </row>
        <row r="4">
          <cell r="G4" t="str">
            <v xml:space="preserve">   92    年    度</v>
          </cell>
        </row>
        <row r="5">
          <cell r="B5" t="str">
            <v>支   出   科   目                  及                     車   輛   種   類</v>
          </cell>
          <cell r="C5" t="str">
            <v>乘 客 人 數(不含司機)</v>
          </cell>
          <cell r="D5" t="str">
            <v>購置年月</v>
          </cell>
          <cell r="E5" t="str">
            <v>汽  缸  總排  氣  量(立方公分)</v>
          </cell>
          <cell r="F5" t="str">
            <v>牌  照  稅(全   年)</v>
          </cell>
          <cell r="G5" t="str">
            <v xml:space="preserve"> 油料費( 公升 )</v>
          </cell>
        </row>
        <row r="6">
          <cell r="G6" t="str">
            <v>數  量      (全 年)</v>
          </cell>
          <cell r="H6" t="str">
            <v>單  價</v>
          </cell>
          <cell r="I6" t="str">
            <v>金  額</v>
          </cell>
          <cell r="J6" t="str">
            <v>維 護 費</v>
          </cell>
        </row>
        <row r="8">
          <cell r="B8" t="str">
            <v>製      造      費      用</v>
          </cell>
          <cell r="C8">
            <v>0</v>
          </cell>
          <cell r="D8">
            <v>0</v>
          </cell>
          <cell r="E8">
            <v>0</v>
          </cell>
          <cell r="F8">
            <v>15300</v>
          </cell>
          <cell r="G8">
            <v>0</v>
          </cell>
          <cell r="H8">
            <v>0</v>
          </cell>
          <cell r="I8">
            <v>331505</v>
          </cell>
          <cell r="J8">
            <v>234428</v>
          </cell>
        </row>
        <row r="9">
          <cell r="B9" t="str">
            <v>小    貨    車</v>
          </cell>
          <cell r="C9">
            <v>1</v>
          </cell>
          <cell r="D9" t="str">
            <v>86.10.</v>
          </cell>
          <cell r="E9">
            <v>2000</v>
          </cell>
          <cell r="F9">
            <v>3600</v>
          </cell>
          <cell r="G9">
            <v>2520</v>
          </cell>
          <cell r="H9">
            <v>19.399999999999999</v>
          </cell>
          <cell r="I9">
            <v>48888</v>
          </cell>
          <cell r="J9">
            <v>33252</v>
          </cell>
        </row>
        <row r="10">
          <cell r="B10" t="str">
            <v>機          車</v>
          </cell>
          <cell r="C10">
            <v>1</v>
          </cell>
          <cell r="D10" t="str">
            <v>91年度新購</v>
          </cell>
          <cell r="E10">
            <v>0</v>
          </cell>
          <cell r="F10">
            <v>0</v>
          </cell>
          <cell r="G10">
            <v>408</v>
          </cell>
          <cell r="H10">
            <v>19.399999999999999</v>
          </cell>
          <cell r="I10">
            <v>7915</v>
          </cell>
          <cell r="J10">
            <v>1663</v>
          </cell>
        </row>
        <row r="11">
          <cell r="B11" t="str">
            <v>機          車</v>
          </cell>
          <cell r="C11">
            <v>1</v>
          </cell>
          <cell r="D11" t="str">
            <v>84.07.</v>
          </cell>
          <cell r="E11">
            <v>50</v>
          </cell>
          <cell r="F11">
            <v>0</v>
          </cell>
          <cell r="G11">
            <v>408</v>
          </cell>
          <cell r="H11">
            <v>19.399999999999999</v>
          </cell>
          <cell r="I11">
            <v>7915</v>
          </cell>
          <cell r="J11">
            <v>1663</v>
          </cell>
        </row>
        <row r="12">
          <cell r="B12" t="str">
            <v>機          車</v>
          </cell>
          <cell r="C12">
            <v>1</v>
          </cell>
          <cell r="D12" t="str">
            <v>88.08.</v>
          </cell>
          <cell r="E12">
            <v>100</v>
          </cell>
          <cell r="F12">
            <v>0</v>
          </cell>
          <cell r="G12">
            <v>408</v>
          </cell>
          <cell r="H12">
            <v>19.399999999999999</v>
          </cell>
          <cell r="I12">
            <v>7915</v>
          </cell>
          <cell r="J12">
            <v>1663</v>
          </cell>
        </row>
        <row r="13">
          <cell r="B13" t="str">
            <v>機          車</v>
          </cell>
          <cell r="C13">
            <v>1</v>
          </cell>
          <cell r="D13" t="str">
            <v>86.09.</v>
          </cell>
          <cell r="E13">
            <v>100</v>
          </cell>
          <cell r="F13">
            <v>0</v>
          </cell>
          <cell r="G13">
            <v>408</v>
          </cell>
          <cell r="H13">
            <v>19.399999999999999</v>
          </cell>
          <cell r="I13">
            <v>7915</v>
          </cell>
          <cell r="J13">
            <v>1663</v>
          </cell>
        </row>
        <row r="14">
          <cell r="B14" t="str">
            <v>小    貨    車</v>
          </cell>
          <cell r="C14">
            <v>1</v>
          </cell>
          <cell r="D14" t="str">
            <v>84.09.</v>
          </cell>
          <cell r="E14">
            <v>1597</v>
          </cell>
          <cell r="F14">
            <v>2700</v>
          </cell>
          <cell r="G14">
            <v>2520</v>
          </cell>
          <cell r="H14">
            <v>19.399999999999999</v>
          </cell>
          <cell r="I14">
            <v>48888</v>
          </cell>
          <cell r="J14">
            <v>49877</v>
          </cell>
        </row>
        <row r="15">
          <cell r="B15" t="str">
            <v>機          車</v>
          </cell>
          <cell r="C15">
            <v>1</v>
          </cell>
          <cell r="D15" t="str">
            <v>83.12.</v>
          </cell>
          <cell r="E15">
            <v>50</v>
          </cell>
          <cell r="F15">
            <v>0</v>
          </cell>
          <cell r="G15">
            <v>408</v>
          </cell>
          <cell r="H15">
            <v>19.399999999999999</v>
          </cell>
          <cell r="I15">
            <v>7915</v>
          </cell>
          <cell r="J15">
            <v>1663</v>
          </cell>
        </row>
        <row r="16">
          <cell r="B16" t="str">
            <v>機          車</v>
          </cell>
          <cell r="C16">
            <v>1</v>
          </cell>
          <cell r="D16" t="str">
            <v>88.10.</v>
          </cell>
          <cell r="E16">
            <v>50</v>
          </cell>
          <cell r="F16">
            <v>0</v>
          </cell>
          <cell r="G16">
            <v>408</v>
          </cell>
          <cell r="H16">
            <v>19.399999999999999</v>
          </cell>
          <cell r="I16">
            <v>7915</v>
          </cell>
          <cell r="J16">
            <v>1663</v>
          </cell>
        </row>
        <row r="17">
          <cell r="B17" t="str">
            <v>機          車</v>
          </cell>
          <cell r="C17">
            <v>1</v>
          </cell>
          <cell r="D17" t="str">
            <v>79.10.</v>
          </cell>
          <cell r="E17">
            <v>125</v>
          </cell>
          <cell r="F17">
            <v>0</v>
          </cell>
          <cell r="G17">
            <v>408</v>
          </cell>
          <cell r="H17">
            <v>19.399999999999999</v>
          </cell>
          <cell r="I17">
            <v>7915</v>
          </cell>
          <cell r="J17">
            <v>1663</v>
          </cell>
        </row>
        <row r="18">
          <cell r="B18" t="str">
            <v>機          車</v>
          </cell>
          <cell r="C18">
            <v>1</v>
          </cell>
          <cell r="D18" t="str">
            <v>87.09.</v>
          </cell>
          <cell r="E18">
            <v>125</v>
          </cell>
          <cell r="F18">
            <v>0</v>
          </cell>
          <cell r="G18">
            <v>408</v>
          </cell>
          <cell r="H18">
            <v>19.399999999999999</v>
          </cell>
          <cell r="I18">
            <v>7915</v>
          </cell>
          <cell r="J18">
            <v>1663</v>
          </cell>
        </row>
        <row r="19">
          <cell r="B19" t="str">
            <v>小    貨    車</v>
          </cell>
          <cell r="C19">
            <v>1</v>
          </cell>
          <cell r="D19" t="str">
            <v>84.04.</v>
          </cell>
          <cell r="E19">
            <v>1997</v>
          </cell>
          <cell r="F19">
            <v>2700</v>
          </cell>
          <cell r="G19">
            <v>2520</v>
          </cell>
          <cell r="H19">
            <v>19.399999999999999</v>
          </cell>
          <cell r="I19">
            <v>48888</v>
          </cell>
          <cell r="J19">
            <v>49877</v>
          </cell>
        </row>
        <row r="20">
          <cell r="B20" t="str">
            <v>小    貨    車</v>
          </cell>
          <cell r="C20">
            <v>1</v>
          </cell>
          <cell r="D20" t="str">
            <v>84.09.</v>
          </cell>
          <cell r="E20">
            <v>1597</v>
          </cell>
          <cell r="F20">
            <v>2700</v>
          </cell>
          <cell r="G20">
            <v>2520</v>
          </cell>
          <cell r="H20">
            <v>19.399999999999999</v>
          </cell>
          <cell r="I20">
            <v>48888</v>
          </cell>
          <cell r="J20">
            <v>49877</v>
          </cell>
        </row>
        <row r="21">
          <cell r="B21" t="str">
            <v>機          車</v>
          </cell>
          <cell r="C21">
            <v>1</v>
          </cell>
          <cell r="D21" t="str">
            <v>86.02.</v>
          </cell>
          <cell r="E21">
            <v>125</v>
          </cell>
          <cell r="F21">
            <v>0</v>
          </cell>
          <cell r="G21">
            <v>408</v>
          </cell>
          <cell r="H21">
            <v>19.399999999999999</v>
          </cell>
          <cell r="I21">
            <v>7915</v>
          </cell>
          <cell r="J21">
            <v>1663</v>
          </cell>
        </row>
        <row r="22">
          <cell r="B22" t="str">
            <v>小    貨    車</v>
          </cell>
          <cell r="C22">
            <v>2</v>
          </cell>
          <cell r="D22" t="str">
            <v>86.10.</v>
          </cell>
          <cell r="E22">
            <v>2000</v>
          </cell>
          <cell r="F22">
            <v>3600</v>
          </cell>
          <cell r="G22">
            <v>2520</v>
          </cell>
          <cell r="H22">
            <v>19.399999999999999</v>
          </cell>
          <cell r="I22">
            <v>48888</v>
          </cell>
          <cell r="J22">
            <v>33252</v>
          </cell>
        </row>
        <row r="23">
          <cell r="B23" t="str">
            <v>機          車</v>
          </cell>
          <cell r="C23">
            <v>1</v>
          </cell>
          <cell r="D23" t="str">
            <v>82.08.</v>
          </cell>
          <cell r="E23">
            <v>125</v>
          </cell>
          <cell r="F23">
            <v>0</v>
          </cell>
          <cell r="G23">
            <v>408</v>
          </cell>
          <cell r="H23">
            <v>19.399999999999999</v>
          </cell>
          <cell r="I23">
            <v>7915</v>
          </cell>
          <cell r="J23">
            <v>1663</v>
          </cell>
        </row>
        <row r="24">
          <cell r="B24" t="str">
            <v>機          車</v>
          </cell>
          <cell r="C24">
            <v>1</v>
          </cell>
          <cell r="D24" t="str">
            <v>91年度新購</v>
          </cell>
          <cell r="E24">
            <v>0</v>
          </cell>
          <cell r="F24">
            <v>0</v>
          </cell>
          <cell r="G24">
            <v>408</v>
          </cell>
          <cell r="H24">
            <v>19.399999999999999</v>
          </cell>
          <cell r="I24">
            <v>7915</v>
          </cell>
          <cell r="J24">
            <v>1663</v>
          </cell>
        </row>
        <row r="25">
          <cell r="B25" t="str">
            <v xml:space="preserve">其  他  業  務  成  本  </v>
          </cell>
          <cell r="C25">
            <v>0</v>
          </cell>
          <cell r="D25">
            <v>0</v>
          </cell>
          <cell r="E25">
            <v>0</v>
          </cell>
          <cell r="F25">
            <v>3600</v>
          </cell>
          <cell r="G25">
            <v>0</v>
          </cell>
          <cell r="H25">
            <v>0</v>
          </cell>
          <cell r="I25">
            <v>80548</v>
          </cell>
          <cell r="J25">
            <v>66529</v>
          </cell>
        </row>
        <row r="26">
          <cell r="B26" t="str">
            <v>委 託 化 驗 服 務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10000</v>
          </cell>
        </row>
        <row r="27">
          <cell r="B27" t="str">
            <v>電    動    機    車</v>
          </cell>
          <cell r="C27">
            <v>1</v>
          </cell>
          <cell r="D27" t="str">
            <v>87.12.</v>
          </cell>
          <cell r="E27" t="str">
            <v>3.7HP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10000</v>
          </cell>
        </row>
        <row r="28">
          <cell r="B28" t="str">
            <v>飼 料 作 物 試 驗</v>
          </cell>
          <cell r="C28">
            <v>0</v>
          </cell>
          <cell r="D28">
            <v>0</v>
          </cell>
          <cell r="E28">
            <v>0</v>
          </cell>
          <cell r="F28">
            <v>3600</v>
          </cell>
          <cell r="G28">
            <v>0</v>
          </cell>
          <cell r="H28">
            <v>0</v>
          </cell>
          <cell r="I28">
            <v>80548</v>
          </cell>
          <cell r="J28">
            <v>56529</v>
          </cell>
        </row>
        <row r="29">
          <cell r="B29" t="str">
            <v>機          車</v>
          </cell>
          <cell r="C29">
            <v>1</v>
          </cell>
          <cell r="D29" t="str">
            <v>82.07.</v>
          </cell>
          <cell r="E29">
            <v>125</v>
          </cell>
          <cell r="F29">
            <v>0</v>
          </cell>
          <cell r="G29">
            <v>408</v>
          </cell>
          <cell r="H29">
            <v>19.399999999999999</v>
          </cell>
          <cell r="I29">
            <v>7915</v>
          </cell>
          <cell r="J29">
            <v>1663</v>
          </cell>
        </row>
        <row r="30">
          <cell r="B30" t="str">
            <v>機          車</v>
          </cell>
          <cell r="C30">
            <v>1</v>
          </cell>
          <cell r="D30" t="str">
            <v>91年度新購</v>
          </cell>
          <cell r="E30">
            <v>0</v>
          </cell>
          <cell r="F30">
            <v>0</v>
          </cell>
          <cell r="G30">
            <v>408</v>
          </cell>
          <cell r="H30">
            <v>19.399999999999999</v>
          </cell>
          <cell r="I30">
            <v>7915</v>
          </cell>
          <cell r="J30">
            <v>1663</v>
          </cell>
        </row>
        <row r="31">
          <cell r="B31" t="str">
            <v>機          車</v>
          </cell>
          <cell r="C31">
            <v>1</v>
          </cell>
          <cell r="D31" t="str">
            <v>88.10.</v>
          </cell>
          <cell r="E31">
            <v>125</v>
          </cell>
          <cell r="F31">
            <v>0</v>
          </cell>
          <cell r="G31">
            <v>408</v>
          </cell>
          <cell r="H31">
            <v>19.399999999999999</v>
          </cell>
          <cell r="I31">
            <v>7915</v>
          </cell>
          <cell r="J31">
            <v>1663</v>
          </cell>
        </row>
        <row r="32">
          <cell r="B32" t="str">
            <v>機          車</v>
          </cell>
          <cell r="C32">
            <v>1</v>
          </cell>
          <cell r="D32" t="str">
            <v>82.08.</v>
          </cell>
          <cell r="E32">
            <v>50</v>
          </cell>
          <cell r="F32">
            <v>0</v>
          </cell>
          <cell r="G32">
            <v>408</v>
          </cell>
          <cell r="H32">
            <v>19.399999999999999</v>
          </cell>
          <cell r="I32">
            <v>7915</v>
          </cell>
          <cell r="J32">
            <v>1663</v>
          </cell>
        </row>
        <row r="33">
          <cell r="B33" t="str">
            <v>小    貨    車</v>
          </cell>
          <cell r="C33">
            <v>2</v>
          </cell>
          <cell r="D33" t="str">
            <v>80.04.</v>
          </cell>
          <cell r="E33">
            <v>1952</v>
          </cell>
          <cell r="F33">
            <v>3600</v>
          </cell>
          <cell r="G33">
            <v>2520</v>
          </cell>
          <cell r="H33">
            <v>19.399999999999999</v>
          </cell>
          <cell r="I33">
            <v>48888</v>
          </cell>
          <cell r="J33">
            <v>49877</v>
          </cell>
        </row>
        <row r="34">
          <cell r="B34" t="str">
            <v>行 銷 及 業 務 費 用</v>
          </cell>
          <cell r="C34">
            <v>0</v>
          </cell>
          <cell r="D34">
            <v>0</v>
          </cell>
          <cell r="E34">
            <v>0</v>
          </cell>
          <cell r="F34">
            <v>53530</v>
          </cell>
          <cell r="G34">
            <v>0</v>
          </cell>
          <cell r="H34">
            <v>0</v>
          </cell>
          <cell r="I34">
            <v>436854</v>
          </cell>
          <cell r="J34">
            <v>324207</v>
          </cell>
        </row>
        <row r="35">
          <cell r="B35" t="str">
            <v>飼  料  散  裝  車</v>
          </cell>
          <cell r="C35">
            <v>2</v>
          </cell>
          <cell r="D35" t="str">
            <v>91年度新購</v>
          </cell>
          <cell r="E35">
            <v>8413</v>
          </cell>
          <cell r="F35">
            <v>13500</v>
          </cell>
          <cell r="G35">
            <v>3048</v>
          </cell>
          <cell r="H35">
            <v>13.3</v>
          </cell>
          <cell r="I35">
            <v>40538</v>
          </cell>
          <cell r="J35">
            <v>8313</v>
          </cell>
        </row>
        <row r="36">
          <cell r="B36" t="str">
            <v>中    貨    車</v>
          </cell>
          <cell r="C36">
            <v>2</v>
          </cell>
          <cell r="D36" t="str">
            <v>87.06.</v>
          </cell>
          <cell r="E36">
            <v>3059</v>
          </cell>
          <cell r="F36">
            <v>5400</v>
          </cell>
          <cell r="G36">
            <v>3048</v>
          </cell>
          <cell r="H36">
            <v>13.3</v>
          </cell>
          <cell r="I36">
            <v>40538</v>
          </cell>
          <cell r="J36">
            <v>33252</v>
          </cell>
        </row>
        <row r="37">
          <cell r="B37" t="str">
            <v>中    貨    車</v>
          </cell>
          <cell r="C37">
            <v>2</v>
          </cell>
          <cell r="D37" t="str">
            <v>84.06.</v>
          </cell>
          <cell r="E37">
            <v>2664</v>
          </cell>
          <cell r="F37">
            <v>4500</v>
          </cell>
          <cell r="G37">
            <v>3048</v>
          </cell>
          <cell r="H37">
            <v>13.3</v>
          </cell>
          <cell r="I37">
            <v>40538</v>
          </cell>
          <cell r="J37">
            <v>49877</v>
          </cell>
        </row>
        <row r="38">
          <cell r="B38" t="str">
            <v>大    貨    車</v>
          </cell>
          <cell r="C38">
            <v>2</v>
          </cell>
          <cell r="D38" t="str">
            <v>86.06.</v>
          </cell>
          <cell r="E38">
            <v>7500</v>
          </cell>
          <cell r="F38">
            <v>9900</v>
          </cell>
          <cell r="G38">
            <v>3048</v>
          </cell>
          <cell r="H38">
            <v>13.3</v>
          </cell>
          <cell r="I38">
            <v>40538</v>
          </cell>
          <cell r="J38">
            <v>33252</v>
          </cell>
        </row>
        <row r="39">
          <cell r="B39" t="str">
            <v>機          車</v>
          </cell>
          <cell r="C39">
            <v>1</v>
          </cell>
          <cell r="D39" t="str">
            <v>87.08.</v>
          </cell>
          <cell r="E39">
            <v>125</v>
          </cell>
          <cell r="F39">
            <v>0</v>
          </cell>
          <cell r="G39">
            <v>408</v>
          </cell>
          <cell r="H39">
            <v>19.399999999999999</v>
          </cell>
          <cell r="I39">
            <v>7915</v>
          </cell>
          <cell r="J39">
            <v>1663</v>
          </cell>
        </row>
        <row r="40">
          <cell r="B40" t="str">
            <v>機          車</v>
          </cell>
          <cell r="C40">
            <v>1</v>
          </cell>
          <cell r="D40" t="str">
            <v>91年度新購</v>
          </cell>
          <cell r="E40">
            <v>0</v>
          </cell>
          <cell r="F40">
            <v>0</v>
          </cell>
          <cell r="G40">
            <v>408</v>
          </cell>
          <cell r="H40">
            <v>19.399999999999999</v>
          </cell>
          <cell r="I40">
            <v>7915</v>
          </cell>
          <cell r="J40">
            <v>1663</v>
          </cell>
        </row>
        <row r="41">
          <cell r="B41" t="str">
            <v>機          車</v>
          </cell>
          <cell r="C41">
            <v>1</v>
          </cell>
          <cell r="D41" t="str">
            <v>81.09.</v>
          </cell>
          <cell r="E41">
            <v>125</v>
          </cell>
          <cell r="F41">
            <v>0</v>
          </cell>
          <cell r="G41">
            <v>408</v>
          </cell>
          <cell r="H41">
            <v>19.399999999999999</v>
          </cell>
          <cell r="I41">
            <v>7915</v>
          </cell>
          <cell r="J41">
            <v>1663</v>
          </cell>
        </row>
        <row r="42">
          <cell r="B42" t="str">
            <v>機          車</v>
          </cell>
          <cell r="C42">
            <v>1</v>
          </cell>
          <cell r="D42" t="str">
            <v>81.11.</v>
          </cell>
          <cell r="E42">
            <v>100</v>
          </cell>
          <cell r="F42">
            <v>0</v>
          </cell>
          <cell r="G42">
            <v>408</v>
          </cell>
          <cell r="H42">
            <v>19.399999999999999</v>
          </cell>
          <cell r="I42">
            <v>7915</v>
          </cell>
          <cell r="J42">
            <v>1663</v>
          </cell>
        </row>
        <row r="43">
          <cell r="B43" t="str">
            <v>客  貨  兩  用  車</v>
          </cell>
          <cell r="C43">
            <v>7</v>
          </cell>
          <cell r="D43" t="str">
            <v>83.08.</v>
          </cell>
          <cell r="E43">
            <v>2000</v>
          </cell>
          <cell r="F43">
            <v>11230</v>
          </cell>
          <cell r="G43">
            <v>2520</v>
          </cell>
          <cell r="H43">
            <v>19.399999999999999</v>
          </cell>
          <cell r="I43">
            <v>48888</v>
          </cell>
          <cell r="J43">
            <v>49877</v>
          </cell>
        </row>
        <row r="44">
          <cell r="B44" t="str">
            <v>機          車</v>
          </cell>
          <cell r="C44">
            <v>1</v>
          </cell>
          <cell r="D44" t="str">
            <v>79.12.</v>
          </cell>
          <cell r="E44">
            <v>125</v>
          </cell>
          <cell r="F44">
            <v>0</v>
          </cell>
          <cell r="G44">
            <v>408</v>
          </cell>
          <cell r="H44">
            <v>19.399999999999999</v>
          </cell>
          <cell r="I44">
            <v>7915</v>
          </cell>
          <cell r="J44">
            <v>1663</v>
          </cell>
        </row>
        <row r="45">
          <cell r="B45" t="str">
            <v>小    貨    車</v>
          </cell>
          <cell r="C45">
            <v>1</v>
          </cell>
          <cell r="D45" t="str">
            <v>86.12.</v>
          </cell>
          <cell r="E45">
            <v>1189</v>
          </cell>
          <cell r="F45">
            <v>2700</v>
          </cell>
          <cell r="G45">
            <v>2520</v>
          </cell>
          <cell r="H45">
            <v>19.399999999999999</v>
          </cell>
          <cell r="I45">
            <v>48888</v>
          </cell>
          <cell r="J45">
            <v>33252</v>
          </cell>
        </row>
        <row r="46">
          <cell r="B46" t="str">
            <v>小    貨    車</v>
          </cell>
          <cell r="C46">
            <v>1</v>
          </cell>
          <cell r="D46" t="str">
            <v>85.12.</v>
          </cell>
          <cell r="E46">
            <v>1997</v>
          </cell>
          <cell r="F46">
            <v>3600</v>
          </cell>
          <cell r="G46">
            <v>2520</v>
          </cell>
          <cell r="H46">
            <v>19.399999999999999</v>
          </cell>
          <cell r="I46">
            <v>48888</v>
          </cell>
          <cell r="J46">
            <v>49877</v>
          </cell>
        </row>
        <row r="47">
          <cell r="B47" t="str">
            <v>小    貨    車</v>
          </cell>
          <cell r="C47">
            <v>2</v>
          </cell>
          <cell r="D47" t="str">
            <v>82.06.</v>
          </cell>
          <cell r="E47">
            <v>1789</v>
          </cell>
          <cell r="F47">
            <v>2700</v>
          </cell>
          <cell r="G47">
            <v>2520</v>
          </cell>
          <cell r="H47">
            <v>19.399999999999999</v>
          </cell>
          <cell r="I47">
            <v>48888</v>
          </cell>
          <cell r="J47">
            <v>49877</v>
          </cell>
        </row>
        <row r="48">
          <cell r="B48" t="str">
            <v>機          車</v>
          </cell>
          <cell r="C48">
            <v>1</v>
          </cell>
          <cell r="D48" t="str">
            <v>86.10.</v>
          </cell>
          <cell r="E48">
            <v>90</v>
          </cell>
          <cell r="F48">
            <v>0</v>
          </cell>
          <cell r="G48">
            <v>408</v>
          </cell>
          <cell r="H48">
            <v>19.399999999999999</v>
          </cell>
          <cell r="I48">
            <v>7915</v>
          </cell>
          <cell r="J48">
            <v>1663</v>
          </cell>
        </row>
        <row r="49">
          <cell r="B49" t="str">
            <v>機          車</v>
          </cell>
          <cell r="C49">
            <v>1</v>
          </cell>
          <cell r="D49" t="str">
            <v>86.10.</v>
          </cell>
          <cell r="E49">
            <v>90</v>
          </cell>
          <cell r="F49">
            <v>0</v>
          </cell>
          <cell r="G49">
            <v>408</v>
          </cell>
          <cell r="H49">
            <v>19.399999999999999</v>
          </cell>
          <cell r="I49">
            <v>7915</v>
          </cell>
          <cell r="J49">
            <v>1663</v>
          </cell>
        </row>
        <row r="50">
          <cell r="B50" t="str">
            <v>機          車</v>
          </cell>
          <cell r="C50">
            <v>1</v>
          </cell>
          <cell r="D50" t="str">
            <v>86.10.</v>
          </cell>
          <cell r="E50">
            <v>90</v>
          </cell>
          <cell r="F50">
            <v>0</v>
          </cell>
          <cell r="G50">
            <v>408</v>
          </cell>
          <cell r="H50">
            <v>19.399999999999999</v>
          </cell>
          <cell r="I50">
            <v>7915</v>
          </cell>
          <cell r="J50">
            <v>1663</v>
          </cell>
        </row>
        <row r="51">
          <cell r="B51" t="str">
            <v>機          車</v>
          </cell>
          <cell r="C51">
            <v>1</v>
          </cell>
          <cell r="D51" t="str">
            <v>86.10.</v>
          </cell>
          <cell r="E51">
            <v>90</v>
          </cell>
          <cell r="F51">
            <v>0</v>
          </cell>
          <cell r="G51">
            <v>408</v>
          </cell>
          <cell r="H51">
            <v>19.399999999999999</v>
          </cell>
          <cell r="I51">
            <v>7915</v>
          </cell>
          <cell r="J51">
            <v>1663</v>
          </cell>
        </row>
        <row r="52">
          <cell r="B52" t="str">
            <v>機          車</v>
          </cell>
          <cell r="C52">
            <v>1</v>
          </cell>
          <cell r="D52" t="str">
            <v>86.10.</v>
          </cell>
          <cell r="E52">
            <v>90</v>
          </cell>
          <cell r="F52">
            <v>0</v>
          </cell>
          <cell r="G52">
            <v>408</v>
          </cell>
          <cell r="H52">
            <v>19.399999999999999</v>
          </cell>
          <cell r="I52">
            <v>7915</v>
          </cell>
          <cell r="J52">
            <v>1663</v>
          </cell>
        </row>
        <row r="53">
          <cell r="B53" t="str">
            <v>管 理 及 總 務 費 用</v>
          </cell>
          <cell r="C53">
            <v>0</v>
          </cell>
          <cell r="D53">
            <v>0</v>
          </cell>
          <cell r="E53">
            <v>0</v>
          </cell>
          <cell r="F53">
            <v>7120</v>
          </cell>
          <cell r="G53">
            <v>0</v>
          </cell>
          <cell r="H53">
            <v>0</v>
          </cell>
          <cell r="I53">
            <v>96378</v>
          </cell>
          <cell r="J53">
            <v>59855</v>
          </cell>
        </row>
        <row r="54">
          <cell r="B54" t="str">
            <v>機          車</v>
          </cell>
          <cell r="C54">
            <v>1</v>
          </cell>
          <cell r="D54" t="str">
            <v>87.08.</v>
          </cell>
          <cell r="E54">
            <v>125</v>
          </cell>
          <cell r="F54">
            <v>0</v>
          </cell>
          <cell r="G54">
            <v>408</v>
          </cell>
          <cell r="H54">
            <v>19.399999999999999</v>
          </cell>
          <cell r="I54">
            <v>7915</v>
          </cell>
          <cell r="J54">
            <v>1663</v>
          </cell>
        </row>
        <row r="55">
          <cell r="B55" t="str">
            <v>機          車</v>
          </cell>
          <cell r="C55">
            <v>1</v>
          </cell>
          <cell r="D55" t="str">
            <v>87.08.</v>
          </cell>
          <cell r="E55">
            <v>125</v>
          </cell>
          <cell r="F55">
            <v>0</v>
          </cell>
          <cell r="G55">
            <v>408</v>
          </cell>
          <cell r="H55">
            <v>19.399999999999999</v>
          </cell>
          <cell r="I55">
            <v>7915</v>
          </cell>
          <cell r="J55">
            <v>1663</v>
          </cell>
        </row>
        <row r="56">
          <cell r="B56" t="str">
            <v>機          車</v>
          </cell>
          <cell r="C56">
            <v>1</v>
          </cell>
          <cell r="D56" t="str">
            <v>87.06.</v>
          </cell>
          <cell r="E56">
            <v>125</v>
          </cell>
          <cell r="F56">
            <v>0</v>
          </cell>
          <cell r="G56">
            <v>408</v>
          </cell>
          <cell r="H56">
            <v>19.399999999999999</v>
          </cell>
          <cell r="I56">
            <v>7915</v>
          </cell>
          <cell r="J56">
            <v>1663</v>
          </cell>
        </row>
        <row r="57">
          <cell r="B57" t="str">
            <v>機          車</v>
          </cell>
          <cell r="C57">
            <v>1</v>
          </cell>
          <cell r="D57" t="str">
            <v>88.05.</v>
          </cell>
          <cell r="E57">
            <v>50</v>
          </cell>
          <cell r="F57">
            <v>0</v>
          </cell>
          <cell r="G57">
            <v>408</v>
          </cell>
          <cell r="H57">
            <v>19.399999999999999</v>
          </cell>
          <cell r="I57">
            <v>7915</v>
          </cell>
          <cell r="J57">
            <v>1663</v>
          </cell>
        </row>
        <row r="58">
          <cell r="B58" t="str">
            <v>旅    行    車</v>
          </cell>
          <cell r="C58">
            <v>4</v>
          </cell>
          <cell r="D58" t="str">
            <v>79.10.</v>
          </cell>
          <cell r="E58">
            <v>1800</v>
          </cell>
          <cell r="F58">
            <v>7120</v>
          </cell>
          <cell r="G58">
            <v>2520</v>
          </cell>
          <cell r="H58">
            <v>19.399999999999999</v>
          </cell>
          <cell r="I58">
            <v>48888</v>
          </cell>
          <cell r="J58">
            <v>49877</v>
          </cell>
        </row>
        <row r="59">
          <cell r="B59" t="str">
            <v>機          車</v>
          </cell>
          <cell r="C59">
            <v>1</v>
          </cell>
          <cell r="D59" t="str">
            <v>86.10.</v>
          </cell>
          <cell r="E59">
            <v>125</v>
          </cell>
          <cell r="F59">
            <v>0</v>
          </cell>
          <cell r="G59">
            <v>408</v>
          </cell>
          <cell r="H59">
            <v>19.399999999999999</v>
          </cell>
          <cell r="I59">
            <v>7915</v>
          </cell>
          <cell r="J59">
            <v>1663</v>
          </cell>
        </row>
        <row r="60">
          <cell r="B60" t="str">
            <v>機          車</v>
          </cell>
          <cell r="C60">
            <v>1</v>
          </cell>
          <cell r="D60" t="str">
            <v>92年度汰新</v>
          </cell>
          <cell r="E60">
            <v>0</v>
          </cell>
          <cell r="F60">
            <v>0</v>
          </cell>
          <cell r="G60">
            <v>408</v>
          </cell>
          <cell r="H60">
            <v>19.399999999999999</v>
          </cell>
          <cell r="I60">
            <v>7915</v>
          </cell>
          <cell r="J60">
            <v>1663</v>
          </cell>
        </row>
        <row r="65">
          <cell r="I65">
            <v>0</v>
          </cell>
        </row>
        <row r="66">
          <cell r="I66">
            <v>0</v>
          </cell>
        </row>
        <row r="67">
          <cell r="B67" t="str">
            <v>合            計</v>
          </cell>
          <cell r="C67">
            <v>0</v>
          </cell>
          <cell r="D67">
            <v>0</v>
          </cell>
          <cell r="E67">
            <v>0</v>
          </cell>
          <cell r="F67">
            <v>79550</v>
          </cell>
          <cell r="G67">
            <v>0</v>
          </cell>
          <cell r="H67">
            <v>0</v>
          </cell>
          <cell r="I67">
            <v>945285</v>
          </cell>
          <cell r="J67">
            <v>685019</v>
          </cell>
        </row>
      </sheetData>
      <sheetData sheetId="3"/>
      <sheetData sheetId="4" refreshError="1"/>
      <sheetData sheetId="5" refreshError="1"/>
      <sheetData sheetId="6"/>
      <sheetData sheetId="7"/>
      <sheetData sheetId="8">
        <row r="1">
          <cell r="G1" t="str">
            <v>畜 產 試 驗 所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輸入區"/>
      <sheetName val="請增減預算員額明細表"/>
      <sheetName val="人數彙計表"/>
      <sheetName val="人數及給與明細表 New"/>
      <sheetName val="薪資明細表"/>
      <sheetName val="員工人數及給與計算表old"/>
      <sheetName val="保險費明細表"/>
      <sheetName val="投保額級距"/>
      <sheetName val="Sheet1"/>
      <sheetName val="Module1"/>
      <sheetName val="人數及給與明細表_New"/>
      <sheetName val="人數及給與明細表_New1"/>
      <sheetName val="9309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  <sheetName val="員額_(1)21"/>
      <sheetName val="職能_(2)21"/>
      <sheetName val="員額_(1)22"/>
      <sheetName val="職能_(2)22"/>
      <sheetName val="員額_(1)23"/>
      <sheetName val="職能_(2)23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費"/>
      <sheetName val="其他營業收入"/>
      <sheetName val="Rate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工作表1"/>
      <sheetName val="人事費科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"/>
      <sheetName val="DATA"/>
      <sheetName val="97TAB1"/>
      <sheetName val="97TAB2"/>
      <sheetName val="97TAB3 "/>
      <sheetName val="97TAB4"/>
      <sheetName val="97TAB5"/>
      <sheetName val="參照"/>
      <sheetName val="97TAB3_"/>
      <sheetName val="97TAB3_1"/>
      <sheetName val="97TAB3_2"/>
      <sheetName val="exp彙計"/>
      <sheetName val="外幣收支彙計"/>
      <sheetName val="97TAB3_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益預計"/>
      <sheetName val="損益預計 (2)"/>
      <sheetName val="銷貨收入"/>
      <sheetName val="銷貨收入 (2)"/>
      <sheetName val="其他營業外收入"/>
      <sheetName val="銷貨成本"/>
      <sheetName val="銷貨成本 (2)"/>
      <sheetName val="業務"/>
      <sheetName val="業務 (2)"/>
      <sheetName val="管理"/>
      <sheetName val="管理 (2)"/>
      <sheetName val="其他營業費用"/>
      <sheetName val="營業外費用 "/>
      <sheetName val="營業外費用  (2)"/>
      <sheetName val="sales"/>
      <sheetName val="額度內外"/>
      <sheetName val="損益預計_(2)"/>
      <sheetName val="銷貨收入_(2)"/>
      <sheetName val="銷貨成本_(2)"/>
      <sheetName val="業務_(2)"/>
      <sheetName val="管理_(2)"/>
      <sheetName val="營業外費用_"/>
      <sheetName val="營業外費用__(2)"/>
      <sheetName val="業務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銷貨收入"/>
      <sheetName val="銷貨成本"/>
    </sheetNames>
    <sheetDataSet>
      <sheetData sheetId="0" refreshError="1">
        <row r="1">
          <cell r="J1" t="str">
            <v xml:space="preserve">  府       糧        食        處</v>
          </cell>
        </row>
        <row r="2">
          <cell r="J2" t="str">
            <v xml:space="preserve">   明       細        表</v>
          </cell>
        </row>
        <row r="5">
          <cell r="L5" t="str">
            <v xml:space="preserve">          年度</v>
          </cell>
        </row>
        <row r="6">
          <cell r="N6" t="str">
            <v xml:space="preserve"> </v>
          </cell>
          <cell r="O6">
            <v>0</v>
          </cell>
          <cell r="P6" t="str">
            <v xml:space="preserve"> </v>
          </cell>
          <cell r="Q6" t="str">
            <v xml:space="preserve"> </v>
          </cell>
          <cell r="R6" t="str">
            <v xml:space="preserve"> 單位:新臺幣千元</v>
          </cell>
        </row>
        <row r="7">
          <cell r="K7" t="str">
            <v xml:space="preserve"> </v>
          </cell>
          <cell r="L7">
            <v>0</v>
          </cell>
          <cell r="M7">
            <v>0</v>
          </cell>
          <cell r="N7" t="str">
            <v xml:space="preserve"> </v>
          </cell>
          <cell r="O7">
            <v>0</v>
          </cell>
          <cell r="P7">
            <v>0</v>
          </cell>
          <cell r="Q7">
            <v>0</v>
          </cell>
          <cell r="R7" t="str">
            <v xml:space="preserve"> </v>
          </cell>
        </row>
        <row r="8">
          <cell r="J8" t="str">
            <v xml:space="preserve">    外</v>
          </cell>
          <cell r="K8">
            <v>0</v>
          </cell>
          <cell r="L8">
            <v>0</v>
          </cell>
          <cell r="M8">
            <v>0</v>
          </cell>
          <cell r="N8" t="str">
            <v>銷</v>
          </cell>
          <cell r="O8" t="str">
            <v xml:space="preserve"> </v>
          </cell>
          <cell r="P8" t="str">
            <v xml:space="preserve"> </v>
          </cell>
        </row>
        <row r="9">
          <cell r="L9" t="str">
            <v xml:space="preserve"> 原   幣</v>
          </cell>
          <cell r="M9" t="str">
            <v>折合率</v>
          </cell>
          <cell r="N9" t="str">
            <v>折合新</v>
          </cell>
          <cell r="O9" t="str">
            <v xml:space="preserve">   數    量</v>
          </cell>
          <cell r="P9" t="str">
            <v xml:space="preserve">  加 權 平 均</v>
          </cell>
          <cell r="Q9" t="str">
            <v xml:space="preserve">  金       額</v>
          </cell>
          <cell r="R9" t="str">
            <v xml:space="preserve"> 說          明</v>
          </cell>
        </row>
        <row r="10">
          <cell r="J10" t="str">
            <v>數  量</v>
          </cell>
          <cell r="K10" t="str">
            <v>單  價</v>
          </cell>
          <cell r="L10" t="str">
            <v xml:space="preserve"> 金   額</v>
          </cell>
          <cell r="M10">
            <v>0</v>
          </cell>
          <cell r="N10">
            <v>0</v>
          </cell>
          <cell r="O10">
            <v>0</v>
          </cell>
          <cell r="P10" t="str">
            <v>單         價</v>
          </cell>
        </row>
        <row r="11">
          <cell r="L11" t="str">
            <v xml:space="preserve">  (美元)</v>
          </cell>
          <cell r="M11" t="str">
            <v xml:space="preserve"> (元)</v>
          </cell>
          <cell r="N11" t="str">
            <v>臺  幣</v>
          </cell>
          <cell r="O11" t="str">
            <v xml:space="preserve"> </v>
          </cell>
          <cell r="P11" t="str">
            <v xml:space="preserve">    ( 元 )</v>
          </cell>
          <cell r="Q11" t="str">
            <v xml:space="preserve"> </v>
          </cell>
        </row>
        <row r="12">
          <cell r="O12">
            <v>1196830</v>
          </cell>
          <cell r="P12">
            <v>7252.605633214408</v>
          </cell>
          <cell r="Q12">
            <v>8680136</v>
          </cell>
        </row>
        <row r="13">
          <cell r="P13" t="str">
            <v xml:space="preserve"> </v>
          </cell>
        </row>
        <row r="14">
          <cell r="O14">
            <v>953000</v>
          </cell>
          <cell r="P14">
            <v>5582.3242392444909</v>
          </cell>
          <cell r="Q14">
            <v>5319955</v>
          </cell>
          <cell r="R14" t="str">
            <v>詳見第 106  頁表</v>
          </cell>
        </row>
        <row r="15">
          <cell r="P15" t="str">
            <v xml:space="preserve"> </v>
          </cell>
        </row>
        <row r="16">
          <cell r="O16">
            <v>53720</v>
          </cell>
          <cell r="P16">
            <v>31313.700670141476</v>
          </cell>
          <cell r="Q16">
            <v>1682172</v>
          </cell>
          <cell r="R16" t="str">
            <v>詳見第 168  頁表</v>
          </cell>
        </row>
        <row r="17">
          <cell r="O17" t="str">
            <v xml:space="preserve"> </v>
          </cell>
          <cell r="P17" t="str">
            <v xml:space="preserve"> </v>
          </cell>
        </row>
        <row r="18">
          <cell r="O18">
            <v>190110</v>
          </cell>
          <cell r="P18">
            <v>8826.5162274472677</v>
          </cell>
          <cell r="Q18">
            <v>1678009</v>
          </cell>
          <cell r="R18" t="str">
            <v xml:space="preserve">    </v>
          </cell>
        </row>
        <row r="19">
          <cell r="P19" t="str">
            <v xml:space="preserve"> 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益預計"/>
      <sheetName val="損益預計 (2)"/>
      <sheetName val="銷貨收入"/>
      <sheetName val="銷貨收入 (2)"/>
      <sheetName val="其他營業外收入"/>
      <sheetName val="銷貨成本"/>
      <sheetName val="銷貨成本 (2)"/>
      <sheetName val="業務"/>
      <sheetName val="業務 (2)"/>
      <sheetName val="管理"/>
      <sheetName val="管理 (2)"/>
      <sheetName val="其他營業費用"/>
      <sheetName val="營業外費用 "/>
      <sheetName val="營業外費用  (2)"/>
      <sheetName val="88-89綜合損益改編"/>
      <sheetName val="主管明細"/>
      <sheetName val="90年度"/>
      <sheetName val="損益預計_(2)"/>
      <sheetName val="銷貨收入_(2)"/>
      <sheetName val="銷貨成本_(2)"/>
      <sheetName val="業務_(2)"/>
      <sheetName val="管理_(2)"/>
      <sheetName val="營業外費用_"/>
      <sheetName val="營業外費用__(2)"/>
      <sheetName val="其他營業收入"/>
    </sheetNames>
    <sheetDataSet>
      <sheetData sheetId="0" refreshError="1"/>
      <sheetData sheetId="1" refreshError="1"/>
      <sheetData sheetId="2" refreshError="1">
        <row r="1">
          <cell r="H1" t="str">
            <v xml:space="preserve">  府   糧   食   處</v>
          </cell>
        </row>
        <row r="2">
          <cell r="H2" t="str">
            <v xml:space="preserve">  明     細     表</v>
          </cell>
        </row>
        <row r="5">
          <cell r="H5" t="str">
            <v xml:space="preserve">      下半年及八十九年度</v>
          </cell>
        </row>
        <row r="6">
          <cell r="L6" t="str">
            <v xml:space="preserve"> </v>
          </cell>
          <cell r="M6">
            <v>0</v>
          </cell>
          <cell r="N6" t="str">
            <v xml:space="preserve"> </v>
          </cell>
          <cell r="O6" t="str">
            <v xml:space="preserve"> 單位:新臺幣千元</v>
          </cell>
        </row>
        <row r="7">
          <cell r="I7" t="str">
            <v xml:space="preserve"> </v>
          </cell>
          <cell r="J7">
            <v>0</v>
          </cell>
          <cell r="K7">
            <v>0</v>
          </cell>
          <cell r="L7" t="str">
            <v xml:space="preserve"> </v>
          </cell>
        </row>
        <row r="8">
          <cell r="H8" t="str">
            <v xml:space="preserve">    外</v>
          </cell>
          <cell r="I8">
            <v>0</v>
          </cell>
          <cell r="J8">
            <v>0</v>
          </cell>
          <cell r="K8">
            <v>0</v>
          </cell>
          <cell r="L8" t="str">
            <v>銷</v>
          </cell>
          <cell r="M8">
            <v>0</v>
          </cell>
          <cell r="N8" t="str">
            <v xml:space="preserve"> </v>
          </cell>
        </row>
        <row r="9">
          <cell r="J9" t="str">
            <v xml:space="preserve"> 原   幣</v>
          </cell>
          <cell r="K9" t="str">
            <v>折合率</v>
          </cell>
          <cell r="L9" t="str">
            <v>折  合</v>
          </cell>
          <cell r="M9" t="str">
            <v xml:space="preserve">   數    量</v>
          </cell>
          <cell r="N9" t="str">
            <v>加 權 平 均</v>
          </cell>
          <cell r="O9" t="str">
            <v xml:space="preserve">  金       額</v>
          </cell>
        </row>
        <row r="10">
          <cell r="H10" t="str">
            <v>數  量</v>
          </cell>
          <cell r="I10" t="str">
            <v>單  價</v>
          </cell>
          <cell r="J10" t="str">
            <v xml:space="preserve"> 金   額</v>
          </cell>
          <cell r="K10">
            <v>0</v>
          </cell>
          <cell r="L10">
            <v>0</v>
          </cell>
          <cell r="M10">
            <v>0</v>
          </cell>
          <cell r="N10" t="str">
            <v>單           價</v>
          </cell>
        </row>
        <row r="11">
          <cell r="J11" t="str">
            <v>(美元)</v>
          </cell>
          <cell r="K11" t="str">
            <v xml:space="preserve"> (元)</v>
          </cell>
          <cell r="L11" t="str">
            <v>新 臺  幣</v>
          </cell>
          <cell r="M11" t="str">
            <v xml:space="preserve"> </v>
          </cell>
          <cell r="N11" t="str">
            <v>( 元 )</v>
          </cell>
          <cell r="O11" t="str">
            <v xml:space="preserve"> </v>
          </cell>
        </row>
        <row r="12">
          <cell r="M12">
            <v>1509234</v>
          </cell>
          <cell r="N12">
            <v>7298.4759155969186</v>
          </cell>
          <cell r="O12">
            <v>11015108</v>
          </cell>
        </row>
        <row r="13">
          <cell r="N13" t="str">
            <v xml:space="preserve"> </v>
          </cell>
        </row>
        <row r="14">
          <cell r="M14">
            <v>1380000</v>
          </cell>
          <cell r="N14">
            <v>5890.4304347826082</v>
          </cell>
          <cell r="O14">
            <v>8128794</v>
          </cell>
        </row>
        <row r="15">
          <cell r="N15" t="str">
            <v xml:space="preserve"> </v>
          </cell>
        </row>
        <row r="16">
          <cell r="M16">
            <v>76458</v>
          </cell>
          <cell r="N16">
            <v>31141.633315022627</v>
          </cell>
          <cell r="O16">
            <v>2381027</v>
          </cell>
        </row>
        <row r="17">
          <cell r="M17" t="str">
            <v xml:space="preserve"> </v>
          </cell>
          <cell r="N17" t="str">
            <v xml:space="preserve"> </v>
          </cell>
        </row>
        <row r="18">
          <cell r="M18">
            <v>52776</v>
          </cell>
          <cell r="N18">
            <v>9574.1814461118684</v>
          </cell>
          <cell r="O18">
            <v>505287</v>
          </cell>
        </row>
        <row r="19">
          <cell r="N19" t="str">
            <v xml:space="preserve">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益預計"/>
      <sheetName val="損益預計 (2)"/>
      <sheetName val="銷貨收入"/>
      <sheetName val="銷貨收入 (2)"/>
      <sheetName val="其他營業外收入"/>
      <sheetName val="銷貨成本"/>
      <sheetName val="銷貨成本 (2)"/>
      <sheetName val="業務"/>
      <sheetName val="業務 (2)"/>
      <sheetName val="管理"/>
      <sheetName val="管理 (2)"/>
      <sheetName val="其他營業費用"/>
      <sheetName val="營業外費用 "/>
      <sheetName val="營業外費用  (2)"/>
      <sheetName val="員工人數及給與計算表old"/>
      <sheetName val="損益預計_(2)"/>
      <sheetName val="銷貨收入_(2)"/>
      <sheetName val="銷貨成本_(2)"/>
      <sheetName val="業務_(2)"/>
      <sheetName val="管理_(2)"/>
      <sheetName val="營業外費用_"/>
      <sheetName val="營業外費用__(2)"/>
      <sheetName val="主管明細"/>
    </sheetNames>
    <sheetDataSet>
      <sheetData sheetId="0"/>
      <sheetData sheetId="1"/>
      <sheetData sheetId="2" refreshError="1">
        <row r="1">
          <cell r="H1" t="str">
            <v xml:space="preserve">  府   糧   食   處</v>
          </cell>
        </row>
        <row r="2">
          <cell r="H2" t="str">
            <v xml:space="preserve">  明     細     表</v>
          </cell>
        </row>
        <row r="5">
          <cell r="H5" t="str">
            <v xml:space="preserve">      下半年及八十九年度</v>
          </cell>
        </row>
        <row r="6">
          <cell r="L6" t="str">
            <v xml:space="preserve"> </v>
          </cell>
          <cell r="M6">
            <v>0</v>
          </cell>
          <cell r="N6" t="str">
            <v xml:space="preserve"> </v>
          </cell>
          <cell r="O6" t="str">
            <v xml:space="preserve"> 單位:新臺幣千元</v>
          </cell>
        </row>
        <row r="7">
          <cell r="I7" t="str">
            <v xml:space="preserve"> </v>
          </cell>
          <cell r="J7">
            <v>0</v>
          </cell>
          <cell r="K7">
            <v>0</v>
          </cell>
          <cell r="L7" t="str">
            <v xml:space="preserve"> </v>
          </cell>
        </row>
        <row r="8">
          <cell r="H8" t="str">
            <v xml:space="preserve">    外</v>
          </cell>
          <cell r="I8">
            <v>0</v>
          </cell>
          <cell r="J8">
            <v>0</v>
          </cell>
          <cell r="K8">
            <v>0</v>
          </cell>
          <cell r="L8" t="str">
            <v>銷</v>
          </cell>
          <cell r="M8">
            <v>0</v>
          </cell>
          <cell r="N8" t="str">
            <v xml:space="preserve"> </v>
          </cell>
        </row>
        <row r="9">
          <cell r="J9" t="str">
            <v xml:space="preserve"> 原   幣</v>
          </cell>
          <cell r="K9" t="str">
            <v>折合率</v>
          </cell>
          <cell r="L9" t="str">
            <v>折  合</v>
          </cell>
          <cell r="M9" t="str">
            <v xml:space="preserve">   數    量</v>
          </cell>
          <cell r="N9" t="str">
            <v>加 權 平 均</v>
          </cell>
          <cell r="O9" t="str">
            <v xml:space="preserve">  金       額</v>
          </cell>
        </row>
        <row r="10">
          <cell r="H10" t="str">
            <v>數  量</v>
          </cell>
          <cell r="I10" t="str">
            <v>單  價</v>
          </cell>
          <cell r="J10" t="str">
            <v xml:space="preserve"> 金   額</v>
          </cell>
          <cell r="K10">
            <v>0</v>
          </cell>
          <cell r="L10">
            <v>0</v>
          </cell>
          <cell r="M10">
            <v>0</v>
          </cell>
          <cell r="N10" t="str">
            <v>單           價</v>
          </cell>
        </row>
        <row r="11">
          <cell r="J11" t="str">
            <v>(美元)</v>
          </cell>
          <cell r="K11" t="str">
            <v xml:space="preserve"> (元)</v>
          </cell>
          <cell r="L11" t="str">
            <v>新 臺  幣</v>
          </cell>
          <cell r="M11" t="str">
            <v xml:space="preserve"> </v>
          </cell>
          <cell r="N11" t="str">
            <v>( 元 )</v>
          </cell>
          <cell r="O11" t="str">
            <v xml:space="preserve"> </v>
          </cell>
        </row>
        <row r="12">
          <cell r="M12">
            <v>1509234</v>
          </cell>
          <cell r="N12">
            <v>7298.4759155969186</v>
          </cell>
          <cell r="O12">
            <v>11015108</v>
          </cell>
        </row>
        <row r="13">
          <cell r="N13" t="str">
            <v xml:space="preserve"> </v>
          </cell>
        </row>
        <row r="14">
          <cell r="M14">
            <v>1380000</v>
          </cell>
          <cell r="N14">
            <v>5890.4304347826082</v>
          </cell>
          <cell r="O14">
            <v>8128794</v>
          </cell>
        </row>
        <row r="15">
          <cell r="N15" t="str">
            <v xml:space="preserve"> </v>
          </cell>
        </row>
        <row r="16">
          <cell r="M16">
            <v>76458</v>
          </cell>
          <cell r="N16">
            <v>31141.633315022627</v>
          </cell>
          <cell r="O16">
            <v>2381027</v>
          </cell>
        </row>
        <row r="17">
          <cell r="M17" t="str">
            <v xml:space="preserve"> </v>
          </cell>
          <cell r="N17" t="str">
            <v xml:space="preserve"> </v>
          </cell>
        </row>
        <row r="18">
          <cell r="M18">
            <v>52776</v>
          </cell>
          <cell r="N18">
            <v>9574.1814461118684</v>
          </cell>
          <cell r="O18">
            <v>505287</v>
          </cell>
        </row>
        <row r="19">
          <cell r="N19" t="str">
            <v xml:space="preserve"> </v>
          </cell>
        </row>
      </sheetData>
      <sheetData sheetId="3"/>
      <sheetData sheetId="4"/>
      <sheetData sheetId="5">
        <row r="9">
          <cell r="M9" t="str">
            <v xml:space="preserve">   銷 貨 成 本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部國營事業"/>
      <sheetName val="總預算編列部分"/>
      <sheetName val="全部省營事業 "/>
      <sheetName val="民營化進度-國"/>
      <sheetName val="民營化進度-省"/>
      <sheetName val="釋股情形"/>
      <sheetName val="歷年釋股(修)"/>
      <sheetName val="銷貨收入"/>
      <sheetName val="銷貨成本"/>
      <sheetName val="全部省營事業_"/>
      <sheetName val="全部省營事業_1"/>
      <sheetName val="全部省營事業_2"/>
      <sheetName val="員工人數及給與計算表old"/>
      <sheetName val="全部省營事業_3"/>
      <sheetName val="全部省營事業_4"/>
      <sheetName val="全部省營事業_7"/>
      <sheetName val="全部省營事業_5"/>
      <sheetName val="全部省營事業_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46AC7-1264-4B85-81C2-954696CAE48F}">
  <sheetPr>
    <pageSetUpPr fitToPage="1"/>
  </sheetPr>
  <dimension ref="A1:E13"/>
  <sheetViews>
    <sheetView tabSelected="1" zoomScale="55" zoomScaleNormal="55" workbookViewId="0">
      <selection activeCell="J4" sqref="J4"/>
    </sheetView>
  </sheetViews>
  <sheetFormatPr defaultRowHeight="16.5" x14ac:dyDescent="0.25"/>
  <cols>
    <col min="1" max="1" width="10.625" customWidth="1"/>
    <col min="2" max="2" width="42.625" customWidth="1"/>
    <col min="3" max="5" width="35.625" customWidth="1"/>
  </cols>
  <sheetData>
    <row r="1" spans="1:5" ht="50.1" customHeight="1" x14ac:dyDescent="0.25">
      <c r="A1" s="4" t="s">
        <v>0</v>
      </c>
      <c r="B1" s="4"/>
      <c r="C1" s="4"/>
      <c r="D1" s="4"/>
      <c r="E1" s="4"/>
    </row>
    <row r="2" spans="1:5" ht="27.75" x14ac:dyDescent="0.25">
      <c r="A2" s="5" t="s">
        <v>1</v>
      </c>
      <c r="B2" s="5"/>
      <c r="C2" s="5"/>
      <c r="D2" s="5"/>
      <c r="E2" s="5"/>
    </row>
    <row r="3" spans="1:5" ht="39.950000000000003" customHeight="1" x14ac:dyDescent="0.25">
      <c r="A3" s="6" t="s">
        <v>2</v>
      </c>
      <c r="B3" s="6"/>
      <c r="C3" s="7" t="s">
        <v>3</v>
      </c>
      <c r="D3" s="7" t="s">
        <v>4</v>
      </c>
      <c r="E3" s="7" t="s">
        <v>5</v>
      </c>
    </row>
    <row r="4" spans="1:5" ht="39.950000000000003" customHeight="1" x14ac:dyDescent="0.25">
      <c r="A4" s="6"/>
      <c r="B4" s="6"/>
      <c r="C4" s="7"/>
      <c r="D4" s="7"/>
      <c r="E4" s="7"/>
    </row>
    <row r="5" spans="1:5" ht="69.95" customHeight="1" x14ac:dyDescent="0.25">
      <c r="A5" s="13" t="s">
        <v>6</v>
      </c>
      <c r="B5" s="14"/>
      <c r="C5" s="1">
        <v>2239132377</v>
      </c>
      <c r="D5" s="2">
        <v>0</v>
      </c>
      <c r="E5" s="1">
        <f>C5+D5</f>
        <v>2239132377</v>
      </c>
    </row>
    <row r="6" spans="1:5" ht="69.95" customHeight="1" x14ac:dyDescent="0.25">
      <c r="A6" s="14" t="s">
        <v>7</v>
      </c>
      <c r="B6" s="14"/>
      <c r="C6" s="1">
        <v>2262064189</v>
      </c>
      <c r="D6" s="2">
        <v>16344174</v>
      </c>
      <c r="E6" s="1">
        <f t="shared" ref="E6:E11" si="0">C6+D6</f>
        <v>2278408363</v>
      </c>
    </row>
    <row r="7" spans="1:5" ht="69.95" customHeight="1" x14ac:dyDescent="0.25">
      <c r="A7" s="15" t="s">
        <v>8</v>
      </c>
      <c r="B7" s="15"/>
      <c r="C7" s="1">
        <f>-(C5-C6)</f>
        <v>22931812</v>
      </c>
      <c r="D7" s="2">
        <v>16344174</v>
      </c>
      <c r="E7" s="1">
        <f t="shared" si="0"/>
        <v>39275986</v>
      </c>
    </row>
    <row r="8" spans="1:5" ht="69.95" customHeight="1" x14ac:dyDescent="0.25">
      <c r="A8" s="15" t="s">
        <v>9</v>
      </c>
      <c r="B8" s="15"/>
      <c r="C8" s="1">
        <v>96000000</v>
      </c>
      <c r="D8" s="2">
        <v>0</v>
      </c>
      <c r="E8" s="1">
        <f t="shared" si="0"/>
        <v>96000000</v>
      </c>
    </row>
    <row r="9" spans="1:5" ht="69.95" customHeight="1" x14ac:dyDescent="0.25">
      <c r="A9" s="15" t="s">
        <v>10</v>
      </c>
      <c r="B9" s="15"/>
      <c r="C9" s="1">
        <f>C7+C8</f>
        <v>118931812</v>
      </c>
      <c r="D9" s="2">
        <v>16344174</v>
      </c>
      <c r="E9" s="1">
        <f t="shared" si="0"/>
        <v>135275986</v>
      </c>
    </row>
    <row r="10" spans="1:5" ht="69.95" customHeight="1" x14ac:dyDescent="0.25">
      <c r="A10" s="8" t="s">
        <v>11</v>
      </c>
      <c r="B10" s="9"/>
      <c r="C10" s="1">
        <v>68931812</v>
      </c>
      <c r="D10" s="2">
        <v>0</v>
      </c>
      <c r="E10" s="1">
        <f t="shared" si="0"/>
        <v>68931812</v>
      </c>
    </row>
    <row r="11" spans="1:5" ht="69.95" customHeight="1" x14ac:dyDescent="0.25">
      <c r="A11" s="8" t="s">
        <v>12</v>
      </c>
      <c r="B11" s="9"/>
      <c r="C11" s="1">
        <v>50000000</v>
      </c>
      <c r="D11" s="2">
        <v>16344174</v>
      </c>
      <c r="E11" s="1">
        <f t="shared" si="0"/>
        <v>66344174</v>
      </c>
    </row>
    <row r="12" spans="1:5" s="3" customFormat="1" ht="50.1" hidden="1" customHeight="1" x14ac:dyDescent="0.25">
      <c r="A12" s="10" t="s">
        <v>13</v>
      </c>
      <c r="B12" s="11"/>
      <c r="C12" s="11"/>
      <c r="D12" s="11"/>
      <c r="E12" s="11"/>
    </row>
    <row r="13" spans="1:5" ht="35.1" customHeight="1" x14ac:dyDescent="0.25">
      <c r="A13" s="12"/>
      <c r="B13" s="12"/>
      <c r="C13" s="12"/>
      <c r="D13" s="12"/>
      <c r="E13" s="12"/>
    </row>
  </sheetData>
  <mergeCells count="15">
    <mergeCell ref="A11:B11"/>
    <mergeCell ref="A12:E12"/>
    <mergeCell ref="A13:E13"/>
    <mergeCell ref="A5:B5"/>
    <mergeCell ref="A6:B6"/>
    <mergeCell ref="A7:B7"/>
    <mergeCell ref="A8:B8"/>
    <mergeCell ref="A9:B9"/>
    <mergeCell ref="A10:B10"/>
    <mergeCell ref="A1:E1"/>
    <mergeCell ref="A2:E2"/>
    <mergeCell ref="A3:B4"/>
    <mergeCell ref="C3:C4"/>
    <mergeCell ref="D3:D4"/>
    <mergeCell ref="E3:E4"/>
  </mergeCells>
  <phoneticPr fontId="3" type="noConversion"/>
  <printOptions horizontalCentered="1"/>
  <pageMargins left="0.78740157480314965" right="0.78740157480314965" top="0.98425196850393704" bottom="0.98425196850393704" header="0.59055118110236227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楊世奕</dc:creator>
  <cp:lastModifiedBy>楊世奕</cp:lastModifiedBy>
  <cp:lastPrinted>2021-11-10T01:34:27Z</cp:lastPrinted>
  <dcterms:created xsi:type="dcterms:W3CDTF">2021-11-10T01:31:31Z</dcterms:created>
  <dcterms:modified xsi:type="dcterms:W3CDTF">2021-11-10T01:34:49Z</dcterms:modified>
</cp:coreProperties>
</file>