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495" windowHeight="9795" activeTab="0"/>
  </bookViews>
  <sheets>
    <sheet name="28" sheetId="1" r:id="rId1"/>
  </sheets>
  <definedNames/>
  <calcPr fullCalcOnLoad="1"/>
</workbook>
</file>

<file path=xl/sharedStrings.xml><?xml version="1.0" encoding="utf-8"?>
<sst xmlns="http://schemas.openxmlformats.org/spreadsheetml/2006/main" count="94" uniqueCount="65">
  <si>
    <t>註：1.企業單位係指一個場所或多個場所結合而成的事業單位，可自行決定經營方針並自負盈虧。
　　2.本表教育業僅涵蓋學前教育之幼兒園(不含小學(含)以上之各級學校)、教育輔助業及其他教育業，如代辦留(遊)學服務、各類補習班、才藝班及汽車駕訓班等。</t>
  </si>
  <si>
    <t>Note: 1.Enterprise unit refers to a unit that combines one establishment or multiple establishments; it can decide its own business policy and be responsible for its own profits and losses.
　　  2.Education in the 2016 Industry and Service Census only covers preschools for Pre-primary Education (exclude primary school (inclusive) and above schools at all levels),
　　     Educational Support Activities and Other Education, such as overseas study and study tour services agencies, all kinds of cram schools, talent classes and car driving classes, etc.</t>
  </si>
  <si>
    <t>表２８　工業及服務業企業單位經營概況－按負責人性別及大行業別分</t>
  </si>
  <si>
    <t>TABLE  28  Operation Status of Enterprise Units of All Industries,</t>
  </si>
  <si>
    <t>by Gender of Responsible Person and Sector</t>
  </si>
  <si>
    <t>民國１０５年</t>
  </si>
  <si>
    <t>(Person)</t>
  </si>
  <si>
    <t>年底企業</t>
  </si>
  <si>
    <t>年底從業</t>
  </si>
  <si>
    <t>員工人數</t>
  </si>
  <si>
    <t>enterprise units,</t>
  </si>
  <si>
    <t xml:space="preserve">Number of </t>
  </si>
  <si>
    <t>Number of</t>
  </si>
  <si>
    <t>單 位 數</t>
  </si>
  <si>
    <t>資  產  淨  額</t>
  </si>
  <si>
    <t>persons engaged,</t>
  </si>
  <si>
    <t>（人）</t>
  </si>
  <si>
    <t>（家）</t>
  </si>
  <si>
    <t>全年生產</t>
  </si>
  <si>
    <t>總　　額</t>
  </si>
  <si>
    <t>（千元）</t>
  </si>
  <si>
    <t xml:space="preserve">Total value of </t>
  </si>
  <si>
    <t>年底實際運用</t>
  </si>
  <si>
    <t>Net value of assets</t>
  </si>
  <si>
    <t>used in operation,</t>
  </si>
  <si>
    <t>production, year-</t>
  </si>
  <si>
    <t>(Enterprise)</t>
  </si>
  <si>
    <r>
      <t>男性負責人　</t>
    </r>
    <r>
      <rPr>
        <sz val="10"/>
        <rFont val="Times New Roman"/>
        <family val="1"/>
      </rPr>
      <t>Male responsible person</t>
    </r>
  </si>
  <si>
    <r>
      <t>女性負責人　</t>
    </r>
    <r>
      <rPr>
        <sz val="10"/>
        <rFont val="Times New Roman"/>
        <family val="1"/>
      </rPr>
      <t>Female responsible person</t>
    </r>
  </si>
  <si>
    <t>Grand Total</t>
  </si>
  <si>
    <t>　Mining and Quarrying</t>
  </si>
  <si>
    <t>　Manufacturing</t>
  </si>
  <si>
    <t>　Electricity and Gas Supply</t>
  </si>
  <si>
    <t>　Water Supply and Remediation Activities</t>
  </si>
  <si>
    <t>　Construction</t>
  </si>
  <si>
    <t>　Wholesale and Retail Trade</t>
  </si>
  <si>
    <t>　Transportation and Storage</t>
  </si>
  <si>
    <t>　Accommodation and Food Service Activities</t>
  </si>
  <si>
    <t>　Information and Communication</t>
  </si>
  <si>
    <t>　Financial and Insurance Activities ; Compulsory Social Security</t>
  </si>
  <si>
    <t>　Real Estate Activities</t>
  </si>
  <si>
    <t>　Professional, Scientific and Technical Activities</t>
  </si>
  <si>
    <t>　Support Service Activities</t>
  </si>
  <si>
    <t>　Human Health and Social Work Activities</t>
  </si>
  <si>
    <t>　Arts, Entertainment and Recreation</t>
  </si>
  <si>
    <t>　Other Service Activities</t>
  </si>
  <si>
    <t>總　　計</t>
  </si>
  <si>
    <t>　礦業及土石採取業</t>
  </si>
  <si>
    <t>　製造業</t>
  </si>
  <si>
    <t>　電力及燃氣供應業</t>
  </si>
  <si>
    <t>　用水供應及污染整治業</t>
  </si>
  <si>
    <t>　營建工程業</t>
  </si>
  <si>
    <t>　批發及零售業</t>
  </si>
  <si>
    <t>　運輸及倉儲業</t>
  </si>
  <si>
    <t>　住宿及餐飲業</t>
  </si>
  <si>
    <t>　出版、影音製作、傳播及資通訊服務業</t>
  </si>
  <si>
    <t>　金融及保險業、強制性社會安全</t>
  </si>
  <si>
    <t>　不動產業</t>
  </si>
  <si>
    <t>　專業、科學及技術服務業</t>
  </si>
  <si>
    <t>　支援服務業</t>
  </si>
  <si>
    <t>　醫療保健及社會工作服務業</t>
  </si>
  <si>
    <t>　藝術、娛樂及休閒服務業</t>
  </si>
  <si>
    <t>　其他服務業</t>
  </si>
  <si>
    <r>
      <t>　教育業(註</t>
    </r>
    <r>
      <rPr>
        <sz val="10"/>
        <rFont val="新細明體"/>
        <family val="1"/>
      </rPr>
      <t>)</t>
    </r>
  </si>
  <si>
    <r>
      <rPr>
        <sz val="10"/>
        <rFont val="細明體"/>
        <family val="3"/>
      </rPr>
      <t>　</t>
    </r>
    <r>
      <rPr>
        <sz val="10"/>
        <rFont val="Times New Roman"/>
        <family val="1"/>
      </rPr>
      <t>Education(Note)</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</si>
</sst>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
    <numFmt numFmtId="177" formatCode="&quot;NT$&quot;#,##0_);\(&quot;NT$&quot;#,##0\)"/>
    <numFmt numFmtId="178" formatCode="##\ ###\ ###\ ###\ ##0;\-##\ ###\ ###\ ###\ ###"/>
    <numFmt numFmtId="179" formatCode="&quot;Yes&quot;;&quot;Yes&quot;;&quot;No&quot;"/>
    <numFmt numFmtId="180" formatCode="&quot;True&quot;;&quot;True&quot;;&quot;False&quot;"/>
    <numFmt numFmtId="181" formatCode="&quot;On&quot;;&quot;On&quot;;&quot;Off&quot;"/>
    <numFmt numFmtId="182" formatCode="[$€-2]\ #,##0.00_);[Red]\([$€-2]\ #,##0.00\)"/>
    <numFmt numFmtId="183" formatCode="###\ ###\ ###\ ##0;\-###\ ###\ ###\ ##0;&quot;              －&quot;"/>
    <numFmt numFmtId="184" formatCode="#\ ##0.00;\-#\ ##0.00;&quot;       －&quot;"/>
    <numFmt numFmtId="185" formatCode="###\ ###\ ##0;\-###\ ###\ ##0;&quot;          －&quot;"/>
    <numFmt numFmtId="186" formatCode="###\ ###\ ###\ ##0"/>
  </numFmts>
  <fonts count="20">
    <font>
      <sz val="12"/>
      <color indexed="8"/>
      <name val="新細明體"/>
      <family val="1"/>
    </font>
    <font>
      <sz val="9"/>
      <name val="新細明體"/>
      <family val="1"/>
    </font>
    <font>
      <sz val="12"/>
      <name val="新細明體"/>
      <family val="1"/>
    </font>
    <font>
      <sz val="9"/>
      <name val="Times New Roman"/>
      <family val="1"/>
    </font>
    <font>
      <b/>
      <sz val="14"/>
      <name val="Times New Roman"/>
      <family val="1"/>
    </font>
    <font>
      <b/>
      <sz val="15"/>
      <name val="Times New Roman"/>
      <family val="1"/>
    </font>
    <font>
      <sz val="15"/>
      <name val="Times New Roman"/>
      <family val="1"/>
    </font>
    <font>
      <sz val="15"/>
      <name val="新細明體"/>
      <family val="1"/>
    </font>
    <font>
      <b/>
      <sz val="10"/>
      <name val="Times New Roman"/>
      <family val="1"/>
    </font>
    <font>
      <sz val="14"/>
      <name val="Times New Roman"/>
      <family val="1"/>
    </font>
    <font>
      <sz val="8"/>
      <name val="細明體"/>
      <family val="3"/>
    </font>
    <font>
      <sz val="8"/>
      <name val="新細明體"/>
      <family val="1"/>
    </font>
    <font>
      <sz val="8"/>
      <name val="Times New Roman"/>
      <family val="1"/>
    </font>
    <font>
      <sz val="10"/>
      <name val="Times New Roman"/>
      <family val="1"/>
    </font>
    <font>
      <sz val="10"/>
      <name val="新細明體"/>
      <family val="1"/>
    </font>
    <font>
      <sz val="8.5"/>
      <name val="Times New Roman"/>
      <family val="1"/>
    </font>
    <font>
      <sz val="8"/>
      <color indexed="8"/>
      <name val="新細明體"/>
      <family val="1"/>
    </font>
    <font>
      <b/>
      <sz val="10"/>
      <name val="新細明體"/>
      <family val="1"/>
    </font>
    <font>
      <b/>
      <sz val="15"/>
      <name val="新細明體"/>
      <family val="1"/>
    </font>
    <font>
      <sz val="10"/>
      <name val="細明體"/>
      <family val="3"/>
    </font>
  </fonts>
  <fills count="6">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s>
  <borders count="15">
    <border>
      <left/>
      <right/>
      <top/>
      <bottom/>
      <diagonal/>
    </border>
    <border>
      <left/>
      <right style="thin"/>
      <top style="thin"/>
      <bottom/>
    </border>
    <border>
      <left/>
      <right style="thin"/>
      <top/>
      <bottom/>
    </border>
    <border>
      <left/>
      <right style="thin"/>
      <top/>
      <bottom style="thin"/>
    </border>
    <border>
      <left/>
      <right/>
      <top/>
      <bottom style="thin"/>
    </border>
    <border>
      <left>
        <color indexed="63"/>
      </left>
      <right>
        <color indexed="63"/>
      </right>
      <top style="thin"/>
      <bottom>
        <color indexed="63"/>
      </bottom>
    </border>
    <border>
      <left style="thin"/>
      <right style="thin"/>
      <top/>
      <bottom style="thin"/>
    </border>
    <border>
      <left style="thin"/>
      <right style="thin"/>
      <top style="thin"/>
      <bottom/>
    </border>
    <border>
      <left style="thin"/>
      <right style="thin"/>
      <top/>
      <bottom/>
    </border>
    <border>
      <left style="thin"/>
      <right/>
      <top style="thin"/>
      <bottom/>
    </border>
    <border>
      <left style="thin"/>
      <right/>
      <top/>
      <bottom/>
    </border>
    <border>
      <left/>
      <right/>
      <top style="thin"/>
      <bottom style="thin"/>
    </border>
    <border>
      <left/>
      <right style="thin"/>
      <top style="thin"/>
      <bottom style="thin"/>
    </border>
    <border>
      <left style="thin"/>
      <right/>
      <top/>
      <bottom style="thin"/>
    </border>
    <border>
      <left style="thin"/>
      <right/>
      <top style="thin"/>
      <bottom style="thin"/>
    </border>
  </borders>
  <cellStyleXfs count="1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2"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Font="0" applyFill="0" applyBorder="0" applyAlignment="0" applyProtection="0"/>
    <xf numFmtId="0" fontId="0" fillId="0" borderId="0" applyFon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Fon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NumberFormat="0" applyFont="0" applyAlignment="0" applyProtection="0"/>
    <xf numFmtId="0" fontId="0" fillId="0" borderId="0" applyAlignment="0">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cellStyleXfs>
  <cellXfs count="94">
    <xf numFmtId="0" fontId="0" fillId="0" borderId="0" xfId="0" applyAlignment="1">
      <alignment vertical="center"/>
    </xf>
    <xf numFmtId="0" fontId="3" fillId="0" borderId="0" xfId="79" applyFont="1">
      <alignment vertical="center"/>
      <protection/>
    </xf>
    <xf numFmtId="0" fontId="3" fillId="0" borderId="0" xfId="79" applyFont="1" applyBorder="1">
      <alignment vertical="center"/>
      <protection/>
    </xf>
    <xf numFmtId="0" fontId="3" fillId="0" borderId="0" xfId="79" applyFont="1" applyAlignment="1">
      <alignment vertical="center"/>
      <protection/>
    </xf>
    <xf numFmtId="0" fontId="3" fillId="0" borderId="0" xfId="79" applyFont="1" applyAlignment="1">
      <alignment horizontal="right"/>
      <protection/>
    </xf>
    <xf numFmtId="0" fontId="4" fillId="0" borderId="0" xfId="79" applyFont="1">
      <alignment vertical="center"/>
      <protection/>
    </xf>
    <xf numFmtId="0" fontId="5" fillId="0" borderId="0" xfId="79" applyFont="1" applyAlignment="1">
      <alignment horizontal="centerContinuous" vertical="center"/>
      <protection/>
    </xf>
    <xf numFmtId="0" fontId="4" fillId="0" borderId="0" xfId="79" applyFont="1" applyBorder="1">
      <alignment vertical="center"/>
      <protection/>
    </xf>
    <xf numFmtId="0" fontId="5" fillId="0" borderId="0" xfId="79" applyFont="1" applyAlignment="1">
      <alignment vertical="center"/>
      <protection/>
    </xf>
    <xf numFmtId="0" fontId="8" fillId="0" borderId="0" xfId="79" applyFont="1" applyAlignment="1">
      <alignment/>
      <protection/>
    </xf>
    <xf numFmtId="0" fontId="9" fillId="0" borderId="0" xfId="79" applyFont="1">
      <alignment vertical="center"/>
      <protection/>
    </xf>
    <xf numFmtId="0" fontId="9" fillId="0" borderId="0" xfId="79" applyFont="1" applyBorder="1">
      <alignment vertical="center"/>
      <protection/>
    </xf>
    <xf numFmtId="0" fontId="9" fillId="0" borderId="0" xfId="79" applyFont="1" applyAlignment="1">
      <alignment vertical="center"/>
      <protection/>
    </xf>
    <xf numFmtId="49" fontId="10" fillId="0" borderId="0" xfId="79" applyNumberFormat="1" applyFont="1" applyBorder="1" applyAlignment="1">
      <alignment vertical="center"/>
      <protection/>
    </xf>
    <xf numFmtId="49" fontId="10" fillId="0" borderId="0" xfId="79" applyNumberFormat="1" applyFont="1" applyBorder="1" applyAlignment="1">
      <alignment horizontal="center" vertical="center"/>
      <protection/>
    </xf>
    <xf numFmtId="0" fontId="13" fillId="0" borderId="0" xfId="79" applyFont="1" applyBorder="1" applyAlignment="1">
      <alignment vertical="center"/>
      <protection/>
    </xf>
    <xf numFmtId="0" fontId="13" fillId="0" borderId="1" xfId="79" applyFont="1" applyBorder="1" applyAlignment="1">
      <alignment horizontal="center" vertical="center" wrapText="1"/>
      <protection/>
    </xf>
    <xf numFmtId="0" fontId="13" fillId="0" borderId="0" xfId="79" applyFont="1" applyAlignment="1">
      <alignment vertical="center"/>
      <protection/>
    </xf>
    <xf numFmtId="0" fontId="2" fillId="0" borderId="0" xfId="79" applyFont="1" applyAlignment="1">
      <alignment vertical="center"/>
      <protection/>
    </xf>
    <xf numFmtId="0" fontId="13" fillId="0" borderId="2" xfId="79" applyFont="1" applyBorder="1" applyAlignment="1">
      <alignment horizontal="center" vertical="center" wrapText="1"/>
      <protection/>
    </xf>
    <xf numFmtId="0" fontId="2" fillId="0" borderId="0" xfId="79" applyFont="1">
      <alignment vertical="center"/>
      <protection/>
    </xf>
    <xf numFmtId="0" fontId="13" fillId="0" borderId="3" xfId="79" applyFont="1" applyBorder="1" applyAlignment="1">
      <alignment horizontal="center" vertical="center" wrapText="1"/>
      <protection/>
    </xf>
    <xf numFmtId="0" fontId="2" fillId="0" borderId="0" xfId="79" applyFont="1" applyAlignment="1">
      <alignment vertical="center" wrapText="1"/>
      <protection/>
    </xf>
    <xf numFmtId="49" fontId="11" fillId="0" borderId="4" xfId="79" applyNumberFormat="1" applyFont="1" applyBorder="1" applyAlignment="1">
      <alignment vertical="center"/>
      <protection/>
    </xf>
    <xf numFmtId="0" fontId="13" fillId="0" borderId="4" xfId="79" applyFont="1" applyBorder="1" applyAlignment="1">
      <alignment horizontal="center" vertical="center" wrapText="1"/>
      <protection/>
    </xf>
    <xf numFmtId="0" fontId="12" fillId="0" borderId="4" xfId="79" applyFont="1" applyBorder="1" applyAlignment="1">
      <alignment horizontal="right" vertical="center"/>
      <protection/>
    </xf>
    <xf numFmtId="0" fontId="2" fillId="0" borderId="0" xfId="79" applyFont="1" applyBorder="1" applyAlignment="1">
      <alignment horizontal="right" vertical="center"/>
      <protection/>
    </xf>
    <xf numFmtId="0" fontId="13" fillId="0" borderId="0" xfId="79" applyFont="1" applyBorder="1" applyAlignment="1">
      <alignment horizontal="center" vertical="center" wrapText="1"/>
      <protection/>
    </xf>
    <xf numFmtId="0" fontId="13" fillId="0" borderId="5" xfId="79" applyFont="1" applyBorder="1" applyAlignment="1">
      <alignment horizontal="center" vertical="center" wrapText="1"/>
      <protection/>
    </xf>
    <xf numFmtId="0" fontId="14" fillId="0" borderId="0" xfId="79" applyFont="1" applyFill="1" applyBorder="1" applyAlignment="1">
      <alignment horizontal="left" vertical="center"/>
      <protection/>
    </xf>
    <xf numFmtId="49" fontId="12" fillId="0" borderId="4" xfId="79" applyNumberFormat="1" applyFont="1" applyBorder="1" applyAlignment="1">
      <alignment horizontal="right" vertical="center" indent="3"/>
      <protection/>
    </xf>
    <xf numFmtId="0" fontId="1" fillId="0" borderId="5" xfId="79" applyFont="1" applyBorder="1" applyAlignment="1">
      <alignment vertical="top" wrapText="1"/>
      <protection/>
    </xf>
    <xf numFmtId="49" fontId="10" fillId="0" borderId="4" xfId="79" applyNumberFormat="1" applyFont="1" applyBorder="1" applyAlignment="1">
      <alignment vertical="center"/>
      <protection/>
    </xf>
    <xf numFmtId="0" fontId="3" fillId="0" borderId="3" xfId="80" applyFont="1" applyBorder="1" applyAlignment="1">
      <alignment horizontal="center" vertical="center" wrapText="1"/>
      <protection/>
    </xf>
    <xf numFmtId="0" fontId="3" fillId="0" borderId="4" xfId="85" applyFont="1" applyBorder="1" applyAlignment="1">
      <alignment horizontal="center" vertical="center" wrapText="1"/>
      <protection/>
    </xf>
    <xf numFmtId="177" fontId="3" fillId="0" borderId="4" xfId="79" applyNumberFormat="1" applyFont="1" applyBorder="1" applyAlignment="1">
      <alignment horizontal="center" vertical="center" wrapText="1"/>
      <protection/>
    </xf>
    <xf numFmtId="177" fontId="3" fillId="0" borderId="6" xfId="79" applyNumberFormat="1" applyFont="1" applyFill="1" applyBorder="1" applyAlignment="1">
      <alignment horizontal="center" vertical="center" wrapText="1"/>
      <protection/>
    </xf>
    <xf numFmtId="0" fontId="14" fillId="0" borderId="7" xfId="85" applyNumberFormat="1" applyFont="1" applyBorder="1" applyAlignment="1">
      <alignment horizontal="center" vertical="center" wrapText="1"/>
      <protection/>
    </xf>
    <xf numFmtId="0" fontId="14" fillId="0" borderId="0" xfId="79" applyNumberFormat="1" applyFont="1" applyBorder="1" applyAlignment="1">
      <alignment horizontal="center" vertical="center" wrapText="1"/>
      <protection/>
    </xf>
    <xf numFmtId="0" fontId="14" fillId="0" borderId="8" xfId="85" applyNumberFormat="1" applyFont="1" applyBorder="1" applyAlignment="1">
      <alignment horizontal="center" vertical="center" wrapText="1"/>
      <protection/>
    </xf>
    <xf numFmtId="0" fontId="14" fillId="0" borderId="2" xfId="85" applyNumberFormat="1" applyFont="1" applyBorder="1" applyAlignment="1">
      <alignment horizontal="center" vertical="center" wrapText="1"/>
      <protection/>
    </xf>
    <xf numFmtId="0" fontId="14" fillId="0" borderId="8" xfId="85" applyNumberFormat="1" applyFont="1" applyBorder="1" applyAlignment="1">
      <alignment horizontal="center" vertical="center"/>
      <protection/>
    </xf>
    <xf numFmtId="0" fontId="14" fillId="0" borderId="2" xfId="85" applyNumberFormat="1" applyFont="1" applyBorder="1" applyAlignment="1">
      <alignment horizontal="center" vertical="center"/>
      <protection/>
    </xf>
    <xf numFmtId="0" fontId="3" fillId="0" borderId="2" xfId="80" applyNumberFormat="1" applyFont="1" applyBorder="1" applyAlignment="1">
      <alignment horizontal="center" vertical="center" wrapText="1"/>
      <protection/>
    </xf>
    <xf numFmtId="0" fontId="12" fillId="0" borderId="0" xfId="79" applyNumberFormat="1" applyFont="1" applyBorder="1" applyAlignment="1">
      <alignment horizontal="center" vertical="center" wrapText="1"/>
      <protection/>
    </xf>
    <xf numFmtId="0" fontId="3" fillId="0" borderId="2" xfId="79" applyNumberFormat="1" applyFont="1" applyFill="1" applyBorder="1" applyAlignment="1">
      <alignment horizontal="center" vertical="center" wrapText="1"/>
      <protection/>
    </xf>
    <xf numFmtId="0" fontId="3" fillId="0" borderId="8" xfId="79" applyNumberFormat="1" applyFont="1" applyFill="1" applyBorder="1" applyAlignment="1">
      <alignment horizontal="center" vertical="center" wrapText="1"/>
      <protection/>
    </xf>
    <xf numFmtId="0" fontId="3" fillId="0" borderId="8" xfId="80" applyNumberFormat="1" applyFont="1" applyBorder="1" applyAlignment="1">
      <alignment horizontal="center" vertical="center" wrapText="1"/>
      <protection/>
    </xf>
    <xf numFmtId="0" fontId="3" fillId="0" borderId="0" xfId="79" applyNumberFormat="1" applyFont="1" applyBorder="1" applyAlignment="1">
      <alignment horizontal="center" vertical="center" wrapText="1"/>
      <protection/>
    </xf>
    <xf numFmtId="0" fontId="1" fillId="0" borderId="0" xfId="79" applyNumberFormat="1" applyFont="1" applyAlignment="1">
      <alignment horizontal="center" vertical="center"/>
      <protection/>
    </xf>
    <xf numFmtId="0" fontId="16" fillId="0" borderId="0" xfId="80" applyNumberFormat="1" applyFont="1" applyAlignment="1">
      <alignment horizontal="center" vertical="center"/>
      <protection/>
    </xf>
    <xf numFmtId="0" fontId="12" fillId="0" borderId="8" xfId="85" applyNumberFormat="1" applyFont="1" applyBorder="1" applyAlignment="1">
      <alignment horizontal="center" vertical="center" wrapText="1"/>
      <protection/>
    </xf>
    <xf numFmtId="0" fontId="14" fillId="0" borderId="2" xfId="80" applyNumberFormat="1" applyFont="1" applyBorder="1" applyAlignment="1">
      <alignment horizontal="center" vertical="center" wrapText="1"/>
      <protection/>
    </xf>
    <xf numFmtId="0" fontId="14" fillId="0" borderId="1" xfId="85" applyNumberFormat="1" applyFont="1" applyBorder="1" applyAlignment="1">
      <alignment horizontal="center" vertical="center" wrapText="1"/>
      <protection/>
    </xf>
    <xf numFmtId="0" fontId="14" fillId="0" borderId="2" xfId="85" applyNumberFormat="1" applyFont="1" applyBorder="1" applyAlignment="1">
      <alignment horizontal="center" vertical="center"/>
      <protection/>
    </xf>
    <xf numFmtId="0" fontId="3" fillId="0" borderId="6" xfId="85" applyFont="1" applyBorder="1" applyAlignment="1">
      <alignment horizontal="center" vertical="center" wrapText="1"/>
      <protection/>
    </xf>
    <xf numFmtId="0" fontId="12" fillId="0" borderId="2" xfId="85" applyNumberFormat="1" applyFont="1" applyBorder="1" applyAlignment="1">
      <alignment horizontal="center" vertical="center" wrapText="1"/>
      <protection/>
    </xf>
    <xf numFmtId="0" fontId="3" fillId="0" borderId="3" xfId="85" applyFont="1" applyBorder="1" applyAlignment="1">
      <alignment horizontal="center" vertical="center" wrapText="1"/>
      <protection/>
    </xf>
    <xf numFmtId="0" fontId="14" fillId="0" borderId="9" xfId="79" applyNumberFormat="1" applyFont="1" applyBorder="1" applyAlignment="1">
      <alignment vertical="center" wrapText="1"/>
      <protection/>
    </xf>
    <xf numFmtId="186" fontId="15" fillId="0" borderId="0" xfId="79" applyNumberFormat="1" applyFont="1" applyBorder="1" applyAlignment="1">
      <alignment horizontal="right" vertical="center"/>
      <protection/>
    </xf>
    <xf numFmtId="0" fontId="3" fillId="0" borderId="0" xfId="79" applyNumberFormat="1" applyFont="1" applyBorder="1" applyAlignment="1">
      <alignment horizontal="left" vertical="center"/>
      <protection/>
    </xf>
    <xf numFmtId="0" fontId="12" fillId="0" borderId="0" xfId="79" applyFont="1" applyFill="1" applyBorder="1" applyAlignment="1">
      <alignment horizontal="left" vertical="center"/>
      <protection/>
    </xf>
    <xf numFmtId="49" fontId="8" fillId="0" borderId="10" xfId="79" applyNumberFormat="1" applyFont="1" applyBorder="1" applyAlignment="1">
      <alignment horizontal="left" vertical="center"/>
      <protection/>
    </xf>
    <xf numFmtId="49" fontId="13" fillId="0" borderId="10" xfId="79" applyNumberFormat="1" applyFont="1" applyBorder="1" applyAlignment="1">
      <alignment horizontal="left" vertical="center"/>
      <protection/>
    </xf>
    <xf numFmtId="0" fontId="17" fillId="0" borderId="0" xfId="79" applyFont="1" applyFill="1" applyBorder="1" applyAlignment="1">
      <alignment horizontal="left" vertical="center"/>
      <protection/>
    </xf>
    <xf numFmtId="0" fontId="1" fillId="0" borderId="0" xfId="79" applyFont="1" applyFill="1" applyBorder="1" applyAlignment="1">
      <alignment horizontal="left" vertical="center"/>
      <protection/>
    </xf>
    <xf numFmtId="0" fontId="11" fillId="0" borderId="2" xfId="79" applyFont="1" applyFill="1" applyBorder="1" applyAlignment="1">
      <alignment horizontal="left" vertical="center" wrapText="1"/>
      <protection/>
    </xf>
    <xf numFmtId="0" fontId="14" fillId="0" borderId="11" xfId="85" applyNumberFormat="1" applyFont="1" applyBorder="1" applyAlignment="1">
      <alignment horizontal="center" vertical="center"/>
      <protection/>
    </xf>
    <xf numFmtId="0" fontId="14" fillId="0" borderId="12" xfId="85" applyNumberFormat="1" applyFont="1" applyBorder="1" applyAlignment="1">
      <alignment horizontal="center" vertical="center"/>
      <protection/>
    </xf>
    <xf numFmtId="0" fontId="11" fillId="0" borderId="5" xfId="79" applyFont="1" applyBorder="1" applyAlignment="1">
      <alignment vertical="top" wrapText="1"/>
      <protection/>
    </xf>
    <xf numFmtId="0" fontId="1" fillId="0" borderId="5" xfId="79" applyFont="1" applyBorder="1" applyAlignment="1">
      <alignment vertical="top" wrapText="1"/>
      <protection/>
    </xf>
    <xf numFmtId="0" fontId="12" fillId="0" borderId="5" xfId="79" applyFont="1" applyBorder="1" applyAlignment="1">
      <alignment vertical="top" wrapText="1"/>
      <protection/>
    </xf>
    <xf numFmtId="0" fontId="3" fillId="0" borderId="5" xfId="79" applyFont="1" applyBorder="1" applyAlignment="1">
      <alignment vertical="top" wrapText="1"/>
      <protection/>
    </xf>
    <xf numFmtId="49" fontId="12" fillId="0" borderId="4" xfId="79" applyNumberFormat="1" applyFont="1" applyBorder="1" applyAlignment="1">
      <alignment horizontal="right" vertical="center" indent="3"/>
      <protection/>
    </xf>
    <xf numFmtId="0" fontId="14" fillId="0" borderId="9" xfId="79" applyFont="1" applyBorder="1" applyAlignment="1">
      <alignment horizontal="center" vertical="center" shrinkToFit="1"/>
      <protection/>
    </xf>
    <xf numFmtId="0" fontId="14" fillId="0" borderId="5" xfId="79" applyFont="1" applyBorder="1" applyAlignment="1">
      <alignment horizontal="center" vertical="center" shrinkToFit="1"/>
      <protection/>
    </xf>
    <xf numFmtId="0" fontId="14" fillId="0" borderId="10" xfId="79" applyFont="1" applyBorder="1" applyAlignment="1">
      <alignment horizontal="center" vertical="center" shrinkToFit="1"/>
      <protection/>
    </xf>
    <xf numFmtId="0" fontId="14" fillId="0" borderId="0" xfId="79" applyFont="1" applyBorder="1" applyAlignment="1">
      <alignment horizontal="center" vertical="center" shrinkToFit="1"/>
      <protection/>
    </xf>
    <xf numFmtId="0" fontId="11" fillId="0" borderId="4" xfId="79" applyFont="1" applyBorder="1" applyAlignment="1">
      <alignment horizontal="left" vertical="center" indent="9"/>
      <protection/>
    </xf>
    <xf numFmtId="0" fontId="11" fillId="0" borderId="0" xfId="79" applyFont="1" applyBorder="1" applyAlignment="1">
      <alignment horizontal="left" vertical="center" indent="9"/>
      <protection/>
    </xf>
    <xf numFmtId="0" fontId="13" fillId="0" borderId="10" xfId="79" applyFont="1" applyBorder="1" applyAlignment="1">
      <alignment horizontal="center" vertical="center" wrapText="1"/>
      <protection/>
    </xf>
    <xf numFmtId="0" fontId="13" fillId="0" borderId="0" xfId="79" applyFont="1" applyBorder="1" applyAlignment="1">
      <alignment horizontal="center" vertical="center" wrapText="1"/>
      <protection/>
    </xf>
    <xf numFmtId="0" fontId="13" fillId="0" borderId="10" xfId="79" applyFont="1" applyBorder="1" applyAlignment="1">
      <alignment horizontal="center" vertical="center" wrapText="1" shrinkToFit="1"/>
      <protection/>
    </xf>
    <xf numFmtId="0" fontId="13" fillId="0" borderId="0" xfId="79" applyFont="1" applyBorder="1" applyAlignment="1">
      <alignment horizontal="center" vertical="center" wrapText="1" shrinkToFit="1"/>
      <protection/>
    </xf>
    <xf numFmtId="177" fontId="13" fillId="0" borderId="13" xfId="79" applyNumberFormat="1" applyFont="1" applyBorder="1" applyAlignment="1">
      <alignment horizontal="center" vertical="center"/>
      <protection/>
    </xf>
    <xf numFmtId="177" fontId="13" fillId="0" borderId="4" xfId="79" applyNumberFormat="1" applyFont="1" applyBorder="1" applyAlignment="1">
      <alignment horizontal="center" vertical="center"/>
      <protection/>
    </xf>
    <xf numFmtId="0" fontId="18" fillId="0" borderId="0" xfId="79" applyFont="1" applyAlignment="1">
      <alignment horizontal="center" vertical="center"/>
      <protection/>
    </xf>
    <xf numFmtId="0" fontId="5" fillId="0" borderId="0" xfId="79" applyFont="1" applyAlignment="1">
      <alignment horizontal="center" vertical="center"/>
      <protection/>
    </xf>
    <xf numFmtId="0" fontId="6" fillId="0" borderId="0" xfId="79" applyFont="1" applyAlignment="1">
      <alignment horizontal="center" vertical="center"/>
      <protection/>
    </xf>
    <xf numFmtId="0" fontId="7" fillId="0" borderId="0" xfId="79" applyFont="1" applyAlignment="1">
      <alignment horizontal="center" vertical="center"/>
      <protection/>
    </xf>
    <xf numFmtId="0" fontId="14" fillId="0" borderId="14" xfId="85" applyNumberFormat="1" applyFont="1" applyBorder="1" applyAlignment="1">
      <alignment horizontal="center" vertical="center" wrapText="1"/>
      <protection/>
    </xf>
    <xf numFmtId="0" fontId="14" fillId="0" borderId="11" xfId="85" applyNumberFormat="1" applyFont="1" applyBorder="1" applyAlignment="1">
      <alignment horizontal="center" vertical="center" wrapText="1"/>
      <protection/>
    </xf>
    <xf numFmtId="0" fontId="14" fillId="0" borderId="12" xfId="85" applyNumberFormat="1" applyFont="1" applyBorder="1" applyAlignment="1">
      <alignment horizontal="center" vertical="center" wrapText="1"/>
      <protection/>
    </xf>
    <xf numFmtId="0" fontId="14" fillId="0" borderId="0" xfId="79" applyFont="1" applyFill="1" applyBorder="1" applyAlignment="1">
      <alignment horizontal="left" vertical="center"/>
      <protection/>
    </xf>
  </cellXfs>
  <cellStyles count="155">
    <cellStyle name="Normal" xfId="0"/>
    <cellStyle name="20% - 輔色1" xfId="15"/>
    <cellStyle name="20% - 輔色1 2" xfId="16"/>
    <cellStyle name="20% - 輔色1 3" xfId="17"/>
    <cellStyle name="20% - 輔色2" xfId="18"/>
    <cellStyle name="20% - 輔色2 2" xfId="19"/>
    <cellStyle name="20% - 輔色2 3" xfId="20"/>
    <cellStyle name="20% - 輔色3" xfId="21"/>
    <cellStyle name="20% - 輔色3 2" xfId="22"/>
    <cellStyle name="20% - 輔色3 3" xfId="23"/>
    <cellStyle name="20% - 輔色4" xfId="24"/>
    <cellStyle name="20% - 輔色4 2" xfId="25"/>
    <cellStyle name="20% - 輔色4 3" xfId="26"/>
    <cellStyle name="20% - 輔色5" xfId="27"/>
    <cellStyle name="20% - 輔色5 2" xfId="28"/>
    <cellStyle name="20% - 輔色5 3" xfId="29"/>
    <cellStyle name="20% - 輔色6" xfId="30"/>
    <cellStyle name="20% - 輔色6 2" xfId="31"/>
    <cellStyle name="20% - 輔色6 3" xfId="32"/>
    <cellStyle name="40% - 輔色1" xfId="33"/>
    <cellStyle name="40% - 輔色1 2" xfId="34"/>
    <cellStyle name="40% - 輔色1 3" xfId="35"/>
    <cellStyle name="40% - 輔色2" xfId="36"/>
    <cellStyle name="40% - 輔色2 2" xfId="37"/>
    <cellStyle name="40% - 輔色2 3" xfId="38"/>
    <cellStyle name="40% - 輔色3" xfId="39"/>
    <cellStyle name="40% - 輔色3 2" xfId="40"/>
    <cellStyle name="40% - 輔色3 3" xfId="41"/>
    <cellStyle name="40% - 輔色4" xfId="42"/>
    <cellStyle name="40% - 輔色4 2" xfId="43"/>
    <cellStyle name="40% - 輔色4 3" xfId="44"/>
    <cellStyle name="40% - 輔色5" xfId="45"/>
    <cellStyle name="40% - 輔色5 2" xfId="46"/>
    <cellStyle name="40% - 輔色5 3" xfId="47"/>
    <cellStyle name="40% - 輔色6" xfId="48"/>
    <cellStyle name="40% - 輔色6 2" xfId="49"/>
    <cellStyle name="40% - 輔色6 3" xfId="50"/>
    <cellStyle name="60% - 輔色1" xfId="51"/>
    <cellStyle name="60% - 輔色1 2" xfId="52"/>
    <cellStyle name="60% - 輔色1 3" xfId="53"/>
    <cellStyle name="60% - 輔色2" xfId="54"/>
    <cellStyle name="60% - 輔色2 2" xfId="55"/>
    <cellStyle name="60% - 輔色2 3" xfId="56"/>
    <cellStyle name="60% - 輔色3" xfId="57"/>
    <cellStyle name="60% - 輔色3 2" xfId="58"/>
    <cellStyle name="60% - 輔色3 3" xfId="59"/>
    <cellStyle name="60% - 輔色4" xfId="60"/>
    <cellStyle name="60% - 輔色4 2" xfId="61"/>
    <cellStyle name="60% - 輔色4 3" xfId="62"/>
    <cellStyle name="60% - 輔色5" xfId="63"/>
    <cellStyle name="60% - 輔色5 2" xfId="64"/>
    <cellStyle name="60% - 輔色5 3" xfId="65"/>
    <cellStyle name="60% - 輔色6" xfId="66"/>
    <cellStyle name="60% - 輔色6 2" xfId="67"/>
    <cellStyle name="60% - 輔色6 3" xfId="68"/>
    <cellStyle name="一般 10" xfId="69"/>
    <cellStyle name="一般 11" xfId="70"/>
    <cellStyle name="一般 12" xfId="71"/>
    <cellStyle name="一般 13" xfId="72"/>
    <cellStyle name="一般 14" xfId="73"/>
    <cellStyle name="一般 15" xfId="74"/>
    <cellStyle name="一般 16" xfId="75"/>
    <cellStyle name="一般 17" xfId="76"/>
    <cellStyle name="一般 18" xfId="77"/>
    <cellStyle name="一般 19" xfId="78"/>
    <cellStyle name="一般 2" xfId="79"/>
    <cellStyle name="一般 2 2" xfId="80"/>
    <cellStyle name="一般 2 3" xfId="81"/>
    <cellStyle name="一般 2 4" xfId="82"/>
    <cellStyle name="一般 20" xfId="83"/>
    <cellStyle name="一般 21" xfId="84"/>
    <cellStyle name="一般 22" xfId="85"/>
    <cellStyle name="一般 23" xfId="86"/>
    <cellStyle name="一般 3" xfId="87"/>
    <cellStyle name="一般 4" xfId="88"/>
    <cellStyle name="一般 5" xfId="89"/>
    <cellStyle name="一般 6" xfId="90"/>
    <cellStyle name="一般 7" xfId="91"/>
    <cellStyle name="一般 8" xfId="92"/>
    <cellStyle name="一般 9" xfId="93"/>
    <cellStyle name="Comma" xfId="94"/>
    <cellStyle name="Comma [0]" xfId="95"/>
    <cellStyle name="中等" xfId="96"/>
    <cellStyle name="中等 2" xfId="97"/>
    <cellStyle name="中等 3" xfId="98"/>
    <cellStyle name="合計" xfId="99"/>
    <cellStyle name="合計 2" xfId="100"/>
    <cellStyle name="合計 3" xfId="101"/>
    <cellStyle name="好" xfId="102"/>
    <cellStyle name="好 2" xfId="103"/>
    <cellStyle name="好 3" xfId="104"/>
    <cellStyle name="Percent" xfId="105"/>
    <cellStyle name="計算方式" xfId="106"/>
    <cellStyle name="計算方式 2" xfId="107"/>
    <cellStyle name="計算方式 3" xfId="108"/>
    <cellStyle name="Currency" xfId="109"/>
    <cellStyle name="Currency [0]" xfId="110"/>
    <cellStyle name="連結的儲存格" xfId="111"/>
    <cellStyle name="連結的儲存格 2" xfId="112"/>
    <cellStyle name="連結的儲存格 3" xfId="113"/>
    <cellStyle name="備註" xfId="114"/>
    <cellStyle name="備註 2" xfId="115"/>
    <cellStyle name="備註 3" xfId="116"/>
    <cellStyle name="Hyperlink" xfId="117"/>
    <cellStyle name="說明文字" xfId="118"/>
    <cellStyle name="說明文字 2" xfId="119"/>
    <cellStyle name="說明文字 3" xfId="120"/>
    <cellStyle name="輔色1" xfId="121"/>
    <cellStyle name="輔色1 2" xfId="122"/>
    <cellStyle name="輔色1 3" xfId="123"/>
    <cellStyle name="輔色2" xfId="124"/>
    <cellStyle name="輔色2 2" xfId="125"/>
    <cellStyle name="輔色2 3" xfId="126"/>
    <cellStyle name="輔色3" xfId="127"/>
    <cellStyle name="輔色3 2" xfId="128"/>
    <cellStyle name="輔色3 3" xfId="129"/>
    <cellStyle name="輔色4" xfId="130"/>
    <cellStyle name="輔色4 2" xfId="131"/>
    <cellStyle name="輔色4 3" xfId="132"/>
    <cellStyle name="輔色5" xfId="133"/>
    <cellStyle name="輔色5 2" xfId="134"/>
    <cellStyle name="輔色5 3" xfId="135"/>
    <cellStyle name="輔色6" xfId="136"/>
    <cellStyle name="輔色6 2" xfId="137"/>
    <cellStyle name="輔色6 3" xfId="138"/>
    <cellStyle name="標題" xfId="139"/>
    <cellStyle name="標題 1" xfId="140"/>
    <cellStyle name="標題 1 2" xfId="141"/>
    <cellStyle name="標題 1 3" xfId="142"/>
    <cellStyle name="標題 2" xfId="143"/>
    <cellStyle name="標題 2 2" xfId="144"/>
    <cellStyle name="標題 2 3" xfId="145"/>
    <cellStyle name="標題 3" xfId="146"/>
    <cellStyle name="標題 3 2" xfId="147"/>
    <cellStyle name="標題 3 3" xfId="148"/>
    <cellStyle name="標題 4" xfId="149"/>
    <cellStyle name="標題 4 2" xfId="150"/>
    <cellStyle name="標題 4 3" xfId="151"/>
    <cellStyle name="標題 5" xfId="152"/>
    <cellStyle name="標題 6" xfId="153"/>
    <cellStyle name="輸入" xfId="154"/>
    <cellStyle name="輸入 2" xfId="155"/>
    <cellStyle name="輸入 3" xfId="156"/>
    <cellStyle name="輸出" xfId="157"/>
    <cellStyle name="輸出 2" xfId="158"/>
    <cellStyle name="輸出 3" xfId="159"/>
    <cellStyle name="檢查儲存格" xfId="160"/>
    <cellStyle name="檢查儲存格 2" xfId="161"/>
    <cellStyle name="檢查儲存格 3" xfId="162"/>
    <cellStyle name="壞" xfId="163"/>
    <cellStyle name="壞 2" xfId="164"/>
    <cellStyle name="壞 3" xfId="165"/>
    <cellStyle name="警告文字" xfId="166"/>
    <cellStyle name="警告文字 2" xfId="167"/>
    <cellStyle name="警告文字 3" xfId="1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4"/>
  <sheetViews>
    <sheetView tabSelected="1" zoomScalePageLayoutView="0" workbookViewId="0" topLeftCell="A1">
      <selection activeCell="O31" sqref="O31"/>
    </sheetView>
  </sheetViews>
  <sheetFormatPr defaultColWidth="9.00390625" defaultRowHeight="16.5"/>
  <cols>
    <col min="1" max="1" width="1.625" style="20" customWidth="1"/>
    <col min="2" max="3" width="2.125" style="20" customWidth="1"/>
    <col min="4" max="4" width="33.625" style="20" customWidth="1"/>
    <col min="5" max="9" width="13.625" style="20" customWidth="1"/>
    <col min="10" max="10" width="2.125" style="20" customWidth="1"/>
    <col min="11" max="14" width="15.125" style="20" customWidth="1"/>
    <col min="15" max="16" width="2.125" style="20" customWidth="1"/>
    <col min="17" max="17" width="45.625" style="20" customWidth="1"/>
    <col min="18" max="18" width="1.625" style="20" customWidth="1"/>
    <col min="19" max="16384" width="9.00390625" style="20" customWidth="1"/>
  </cols>
  <sheetData>
    <row r="1" spans="9:18" s="1" customFormat="1" ht="15.75" customHeight="1">
      <c r="I1" s="2"/>
      <c r="O1" s="3"/>
      <c r="P1" s="3"/>
      <c r="R1" s="4"/>
    </row>
    <row r="2" spans="2:17" s="5" customFormat="1" ht="19.5" customHeight="1">
      <c r="B2" s="86" t="s">
        <v>2</v>
      </c>
      <c r="C2" s="87"/>
      <c r="D2" s="87"/>
      <c r="E2" s="88"/>
      <c r="F2" s="88"/>
      <c r="G2" s="88"/>
      <c r="H2" s="88"/>
      <c r="I2" s="88"/>
      <c r="J2" s="6"/>
      <c r="K2" s="87" t="s">
        <v>3</v>
      </c>
      <c r="L2" s="87"/>
      <c r="M2" s="89"/>
      <c r="N2" s="89"/>
      <c r="O2" s="89"/>
      <c r="P2" s="89"/>
      <c r="Q2" s="89"/>
    </row>
    <row r="3" spans="2:17" s="5" customFormat="1" ht="19.5" customHeight="1">
      <c r="B3" s="87"/>
      <c r="C3" s="87"/>
      <c r="D3" s="87"/>
      <c r="E3" s="89"/>
      <c r="F3" s="89"/>
      <c r="G3" s="89"/>
      <c r="H3" s="89"/>
      <c r="I3" s="89"/>
      <c r="J3" s="6"/>
      <c r="K3" s="87" t="s">
        <v>4</v>
      </c>
      <c r="L3" s="87"/>
      <c r="M3" s="89"/>
      <c r="N3" s="89"/>
      <c r="O3" s="89"/>
      <c r="P3" s="89"/>
      <c r="Q3" s="89"/>
    </row>
    <row r="4" spans="2:17" s="5" customFormat="1" ht="19.5" customHeight="1">
      <c r="B4" s="87"/>
      <c r="C4" s="87"/>
      <c r="D4" s="87"/>
      <c r="E4" s="89"/>
      <c r="F4" s="89"/>
      <c r="G4" s="89"/>
      <c r="H4" s="89"/>
      <c r="I4" s="89"/>
      <c r="J4" s="6"/>
      <c r="K4" s="87"/>
      <c r="L4" s="87"/>
      <c r="M4" s="89"/>
      <c r="N4" s="89"/>
      <c r="O4" s="89"/>
      <c r="P4" s="89"/>
      <c r="Q4" s="89"/>
    </row>
    <row r="5" spans="9:18" s="5" customFormat="1" ht="4.5" customHeight="1">
      <c r="I5" s="7"/>
      <c r="O5" s="8"/>
      <c r="P5" s="8"/>
      <c r="R5" s="9"/>
    </row>
    <row r="6" spans="9:16" s="10" customFormat="1" ht="7.5" customHeight="1">
      <c r="I6" s="11"/>
      <c r="O6" s="12"/>
      <c r="P6" s="12"/>
    </row>
    <row r="7" spans="2:18" s="13" customFormat="1" ht="13.5" customHeight="1">
      <c r="B7" s="23"/>
      <c r="C7" s="23"/>
      <c r="D7" s="23"/>
      <c r="E7" s="78" t="s">
        <v>5</v>
      </c>
      <c r="F7" s="78"/>
      <c r="G7" s="79"/>
      <c r="H7" s="79"/>
      <c r="I7" s="79"/>
      <c r="J7" s="32"/>
      <c r="K7" s="73">
        <v>2016</v>
      </c>
      <c r="L7" s="73"/>
      <c r="M7" s="73"/>
      <c r="N7" s="73"/>
      <c r="O7" s="30"/>
      <c r="P7" s="30"/>
      <c r="Q7" s="25"/>
      <c r="R7" s="14"/>
    </row>
    <row r="8" spans="1:18" s="18" customFormat="1" ht="16.5" customHeight="1">
      <c r="A8" s="15"/>
      <c r="B8" s="28"/>
      <c r="C8" s="28"/>
      <c r="D8" s="16"/>
      <c r="E8" s="37" t="s">
        <v>7</v>
      </c>
      <c r="F8" s="90" t="s">
        <v>27</v>
      </c>
      <c r="G8" s="91"/>
      <c r="H8" s="91"/>
      <c r="I8" s="92"/>
      <c r="J8" s="38"/>
      <c r="K8" s="67" t="s">
        <v>28</v>
      </c>
      <c r="L8" s="67"/>
      <c r="M8" s="67"/>
      <c r="N8" s="68"/>
      <c r="O8" s="74"/>
      <c r="P8" s="75"/>
      <c r="Q8" s="75"/>
      <c r="R8" s="17"/>
    </row>
    <row r="9" spans="1:18" s="18" customFormat="1" ht="16.5" customHeight="1">
      <c r="A9" s="15"/>
      <c r="B9" s="27"/>
      <c r="C9" s="27"/>
      <c r="D9" s="19"/>
      <c r="E9" s="39" t="s">
        <v>13</v>
      </c>
      <c r="F9" s="39" t="s">
        <v>7</v>
      </c>
      <c r="G9" s="39" t="s">
        <v>8</v>
      </c>
      <c r="H9" s="39" t="s">
        <v>18</v>
      </c>
      <c r="I9" s="40" t="s">
        <v>22</v>
      </c>
      <c r="J9" s="58"/>
      <c r="K9" s="53" t="s">
        <v>7</v>
      </c>
      <c r="L9" s="39" t="s">
        <v>8</v>
      </c>
      <c r="M9" s="39" t="s">
        <v>18</v>
      </c>
      <c r="N9" s="40" t="s">
        <v>22</v>
      </c>
      <c r="O9" s="76"/>
      <c r="P9" s="77"/>
      <c r="Q9" s="77"/>
      <c r="R9" s="17"/>
    </row>
    <row r="10" spans="1:18" ht="16.5" customHeight="1">
      <c r="A10" s="15"/>
      <c r="B10" s="27"/>
      <c r="C10" s="27"/>
      <c r="D10" s="19"/>
      <c r="E10" s="39" t="s">
        <v>17</v>
      </c>
      <c r="F10" s="40" t="s">
        <v>13</v>
      </c>
      <c r="G10" s="40" t="s">
        <v>9</v>
      </c>
      <c r="H10" s="39" t="s">
        <v>19</v>
      </c>
      <c r="I10" s="42" t="s">
        <v>14</v>
      </c>
      <c r="J10" s="38"/>
      <c r="K10" s="40" t="s">
        <v>13</v>
      </c>
      <c r="L10" s="40" t="s">
        <v>9</v>
      </c>
      <c r="M10" s="39" t="s">
        <v>19</v>
      </c>
      <c r="N10" s="42" t="s">
        <v>14</v>
      </c>
      <c r="O10" s="80"/>
      <c r="P10" s="81"/>
      <c r="Q10" s="81"/>
      <c r="R10" s="17"/>
    </row>
    <row r="11" spans="1:18" ht="16.5" customHeight="1">
      <c r="A11" s="15"/>
      <c r="B11" s="27"/>
      <c r="C11" s="27"/>
      <c r="D11" s="19"/>
      <c r="E11" s="43" t="s">
        <v>12</v>
      </c>
      <c r="F11" s="52" t="s">
        <v>17</v>
      </c>
      <c r="G11" s="52" t="s">
        <v>16</v>
      </c>
      <c r="H11" s="41" t="s">
        <v>20</v>
      </c>
      <c r="I11" s="54" t="s">
        <v>20</v>
      </c>
      <c r="J11" s="44"/>
      <c r="K11" s="52" t="s">
        <v>17</v>
      </c>
      <c r="L11" s="52" t="s">
        <v>16</v>
      </c>
      <c r="M11" s="41" t="s">
        <v>20</v>
      </c>
      <c r="N11" s="54" t="s">
        <v>20</v>
      </c>
      <c r="O11" s="82"/>
      <c r="P11" s="83"/>
      <c r="Q11" s="83"/>
      <c r="R11" s="17"/>
    </row>
    <row r="12" spans="1:18" ht="16.5" customHeight="1">
      <c r="A12" s="15"/>
      <c r="B12" s="27"/>
      <c r="C12" s="27"/>
      <c r="D12" s="19"/>
      <c r="E12" s="43" t="s">
        <v>10</v>
      </c>
      <c r="F12" s="43" t="s">
        <v>11</v>
      </c>
      <c r="G12" s="43" t="s">
        <v>11</v>
      </c>
      <c r="H12" s="47" t="s">
        <v>21</v>
      </c>
      <c r="I12" s="43" t="s">
        <v>23</v>
      </c>
      <c r="J12" s="48"/>
      <c r="K12" s="43" t="s">
        <v>11</v>
      </c>
      <c r="L12" s="43" t="s">
        <v>11</v>
      </c>
      <c r="M12" s="47" t="s">
        <v>21</v>
      </c>
      <c r="N12" s="43" t="s">
        <v>23</v>
      </c>
      <c r="O12" s="82"/>
      <c r="P12" s="83"/>
      <c r="Q12" s="83"/>
      <c r="R12" s="17"/>
    </row>
    <row r="13" spans="1:18" ht="16.5" customHeight="1">
      <c r="A13" s="15"/>
      <c r="B13" s="27"/>
      <c r="C13" s="27"/>
      <c r="D13" s="19"/>
      <c r="E13" s="43" t="str">
        <f>"end of "&amp;K7</f>
        <v>end of 2016</v>
      </c>
      <c r="F13" s="43" t="s">
        <v>10</v>
      </c>
      <c r="G13" s="43" t="s">
        <v>15</v>
      </c>
      <c r="H13" s="47" t="s">
        <v>25</v>
      </c>
      <c r="I13" s="45" t="s">
        <v>24</v>
      </c>
      <c r="J13" s="49"/>
      <c r="K13" s="43" t="s">
        <v>10</v>
      </c>
      <c r="L13" s="43" t="s">
        <v>15</v>
      </c>
      <c r="M13" s="47" t="s">
        <v>25</v>
      </c>
      <c r="N13" s="45" t="s">
        <v>24</v>
      </c>
      <c r="O13" s="82"/>
      <c r="P13" s="83"/>
      <c r="Q13" s="83"/>
      <c r="R13" s="17"/>
    </row>
    <row r="14" spans="1:18" ht="16.5" customHeight="1">
      <c r="A14" s="15"/>
      <c r="B14" s="27"/>
      <c r="C14" s="27"/>
      <c r="D14" s="19"/>
      <c r="E14" s="50"/>
      <c r="F14" s="51" t="str">
        <f>"end of "&amp;K7</f>
        <v>end of 2016</v>
      </c>
      <c r="G14" s="51" t="str">
        <f>"end of "&amp;K7</f>
        <v>end of 2016</v>
      </c>
      <c r="H14" s="46" t="str">
        <f>"round of "&amp;K7</f>
        <v>round of 2016</v>
      </c>
      <c r="I14" s="43" t="str">
        <f>"end of "&amp;K7</f>
        <v>end of 2016</v>
      </c>
      <c r="J14" s="48"/>
      <c r="K14" s="56" t="str">
        <f>"end of "&amp;K7</f>
        <v>end of 2016</v>
      </c>
      <c r="L14" s="51" t="str">
        <f>"end of "&amp;K7</f>
        <v>end of 2016</v>
      </c>
      <c r="M14" s="46" t="str">
        <f>"round of "&amp;K7</f>
        <v>round of 2016</v>
      </c>
      <c r="N14" s="43" t="str">
        <f>"end of "&amp;K7</f>
        <v>end of 2016</v>
      </c>
      <c r="O14" s="82"/>
      <c r="P14" s="83"/>
      <c r="Q14" s="83"/>
      <c r="R14" s="17"/>
    </row>
    <row r="15" spans="1:18" ht="16.5" customHeight="1">
      <c r="A15" s="15"/>
      <c r="B15" s="24"/>
      <c r="C15" s="24"/>
      <c r="D15" s="21"/>
      <c r="E15" s="33" t="s">
        <v>26</v>
      </c>
      <c r="F15" s="34" t="s">
        <v>26</v>
      </c>
      <c r="G15" s="55" t="s">
        <v>6</v>
      </c>
      <c r="H15" s="36">
        <v>-1000</v>
      </c>
      <c r="I15" s="36">
        <v>-1000</v>
      </c>
      <c r="J15" s="35"/>
      <c r="K15" s="57" t="s">
        <v>26</v>
      </c>
      <c r="L15" s="55" t="s">
        <v>6</v>
      </c>
      <c r="M15" s="36">
        <v>-1000</v>
      </c>
      <c r="N15" s="36">
        <v>-1000</v>
      </c>
      <c r="O15" s="84"/>
      <c r="P15" s="85"/>
      <c r="Q15" s="85"/>
      <c r="R15" s="17"/>
    </row>
    <row r="16" spans="2:17" ht="38.25" customHeight="1">
      <c r="B16" s="64" t="s">
        <v>46</v>
      </c>
      <c r="C16" s="65"/>
      <c r="D16" s="66"/>
      <c r="E16" s="59">
        <v>1296304</v>
      </c>
      <c r="F16" s="59">
        <v>821425</v>
      </c>
      <c r="G16" s="59">
        <v>6859740</v>
      </c>
      <c r="H16" s="59">
        <v>26934981873</v>
      </c>
      <c r="I16" s="59">
        <v>167770269054</v>
      </c>
      <c r="J16" s="26"/>
      <c r="K16" s="59">
        <v>474879</v>
      </c>
      <c r="L16" s="59">
        <v>1970273</v>
      </c>
      <c r="M16" s="59">
        <v>4048023952</v>
      </c>
      <c r="N16" s="59">
        <v>18355788803</v>
      </c>
      <c r="O16" s="62" t="s">
        <v>29</v>
      </c>
      <c r="P16" s="60"/>
      <c r="Q16" s="61"/>
    </row>
    <row r="17" spans="2:17" ht="38.25" customHeight="1">
      <c r="B17" s="29" t="s">
        <v>47</v>
      </c>
      <c r="C17" s="65"/>
      <c r="D17" s="66"/>
      <c r="E17" s="59">
        <v>282</v>
      </c>
      <c r="F17" s="59">
        <v>206</v>
      </c>
      <c r="G17" s="59">
        <v>3117</v>
      </c>
      <c r="H17" s="59">
        <v>18438953</v>
      </c>
      <c r="I17" s="59">
        <v>17317628</v>
      </c>
      <c r="J17" s="26"/>
      <c r="K17" s="59">
        <v>76</v>
      </c>
      <c r="L17" s="59">
        <v>586</v>
      </c>
      <c r="M17" s="59">
        <v>2562465</v>
      </c>
      <c r="N17" s="59">
        <v>2439170</v>
      </c>
      <c r="O17" s="63" t="s">
        <v>30</v>
      </c>
      <c r="P17" s="60"/>
      <c r="Q17" s="61"/>
    </row>
    <row r="18" spans="2:17" ht="38.25" customHeight="1">
      <c r="B18" s="29" t="s">
        <v>48</v>
      </c>
      <c r="C18" s="65"/>
      <c r="D18" s="66"/>
      <c r="E18" s="59">
        <v>161334</v>
      </c>
      <c r="F18" s="59">
        <v>118013</v>
      </c>
      <c r="G18" s="59">
        <v>2541458</v>
      </c>
      <c r="H18" s="59">
        <v>14862143982</v>
      </c>
      <c r="I18" s="59">
        <v>32168356572</v>
      </c>
      <c r="J18" s="26"/>
      <c r="K18" s="59">
        <v>43321</v>
      </c>
      <c r="L18" s="59">
        <v>422172</v>
      </c>
      <c r="M18" s="59">
        <v>1470664260</v>
      </c>
      <c r="N18" s="59">
        <v>2192044527</v>
      </c>
      <c r="O18" s="63" t="s">
        <v>31</v>
      </c>
      <c r="P18" s="60"/>
      <c r="Q18" s="61"/>
    </row>
    <row r="19" spans="2:17" ht="38.25" customHeight="1">
      <c r="B19" s="29" t="s">
        <v>49</v>
      </c>
      <c r="C19" s="65"/>
      <c r="D19" s="66"/>
      <c r="E19" s="59">
        <v>667</v>
      </c>
      <c r="F19" s="59">
        <v>530</v>
      </c>
      <c r="G19" s="59">
        <v>32791</v>
      </c>
      <c r="H19" s="59">
        <v>629657016</v>
      </c>
      <c r="I19" s="59">
        <v>2319485011</v>
      </c>
      <c r="J19" s="26"/>
      <c r="K19" s="59">
        <v>137</v>
      </c>
      <c r="L19" s="59">
        <v>620</v>
      </c>
      <c r="M19" s="59">
        <v>6569852</v>
      </c>
      <c r="N19" s="59">
        <v>6257642</v>
      </c>
      <c r="O19" s="63" t="s">
        <v>32</v>
      </c>
      <c r="P19" s="60"/>
      <c r="Q19" s="61"/>
    </row>
    <row r="20" spans="2:17" ht="38.25" customHeight="1">
      <c r="B20" s="29" t="s">
        <v>50</v>
      </c>
      <c r="C20" s="65"/>
      <c r="D20" s="66"/>
      <c r="E20" s="59">
        <v>5306</v>
      </c>
      <c r="F20" s="59">
        <v>3735</v>
      </c>
      <c r="G20" s="59">
        <v>28053</v>
      </c>
      <c r="H20" s="59">
        <v>123251360</v>
      </c>
      <c r="I20" s="59">
        <v>579373136</v>
      </c>
      <c r="J20" s="26"/>
      <c r="K20" s="59">
        <v>1571</v>
      </c>
      <c r="L20" s="59">
        <v>7689</v>
      </c>
      <c r="M20" s="59">
        <v>28575763</v>
      </c>
      <c r="N20" s="59">
        <v>59564172</v>
      </c>
      <c r="O20" s="63" t="s">
        <v>33</v>
      </c>
      <c r="P20" s="60"/>
      <c r="Q20" s="61"/>
    </row>
    <row r="21" spans="2:17" ht="38.25" customHeight="1">
      <c r="B21" s="29" t="s">
        <v>51</v>
      </c>
      <c r="C21" s="65"/>
      <c r="D21" s="66"/>
      <c r="E21" s="59">
        <v>108669</v>
      </c>
      <c r="F21" s="59">
        <v>82048</v>
      </c>
      <c r="G21" s="59">
        <v>396416</v>
      </c>
      <c r="H21" s="59">
        <v>1189622066</v>
      </c>
      <c r="I21" s="59">
        <v>1916192788</v>
      </c>
      <c r="J21" s="26"/>
      <c r="K21" s="59">
        <v>26621</v>
      </c>
      <c r="L21" s="59">
        <v>126071</v>
      </c>
      <c r="M21" s="59">
        <v>338619542</v>
      </c>
      <c r="N21" s="59">
        <v>419211198</v>
      </c>
      <c r="O21" s="63" t="s">
        <v>34</v>
      </c>
      <c r="P21" s="60"/>
      <c r="Q21" s="61"/>
    </row>
    <row r="22" spans="2:17" ht="38.25" customHeight="1">
      <c r="B22" s="29" t="s">
        <v>52</v>
      </c>
      <c r="C22" s="65"/>
      <c r="D22" s="66"/>
      <c r="E22" s="59">
        <v>509937</v>
      </c>
      <c r="F22" s="59">
        <v>305017</v>
      </c>
      <c r="G22" s="59">
        <v>1403028</v>
      </c>
      <c r="H22" s="59">
        <v>2382458968</v>
      </c>
      <c r="I22" s="59">
        <v>8304183810</v>
      </c>
      <c r="J22" s="26"/>
      <c r="K22" s="59">
        <v>204920</v>
      </c>
      <c r="L22" s="59">
        <v>608198</v>
      </c>
      <c r="M22" s="59">
        <v>816479671</v>
      </c>
      <c r="N22" s="59">
        <v>2684186868</v>
      </c>
      <c r="O22" s="63" t="s">
        <v>35</v>
      </c>
      <c r="P22" s="60"/>
      <c r="Q22" s="61"/>
    </row>
    <row r="23" spans="2:17" ht="38.25" customHeight="1">
      <c r="B23" s="29" t="s">
        <v>53</v>
      </c>
      <c r="C23" s="65"/>
      <c r="D23" s="66"/>
      <c r="E23" s="59">
        <v>47830</v>
      </c>
      <c r="F23" s="59">
        <v>40241</v>
      </c>
      <c r="G23" s="59">
        <v>314576</v>
      </c>
      <c r="H23" s="59">
        <v>1242039498</v>
      </c>
      <c r="I23" s="59">
        <v>5393179381</v>
      </c>
      <c r="J23" s="26"/>
      <c r="K23" s="59">
        <v>7589</v>
      </c>
      <c r="L23" s="59">
        <v>62353</v>
      </c>
      <c r="M23" s="59">
        <v>147434088</v>
      </c>
      <c r="N23" s="59">
        <v>221537817</v>
      </c>
      <c r="O23" s="63" t="s">
        <v>36</v>
      </c>
      <c r="P23" s="60"/>
      <c r="Q23" s="61"/>
    </row>
    <row r="24" spans="2:17" ht="38.25" customHeight="1">
      <c r="B24" s="29" t="s">
        <v>54</v>
      </c>
      <c r="C24" s="65"/>
      <c r="D24" s="66"/>
      <c r="E24" s="59">
        <v>144654</v>
      </c>
      <c r="F24" s="59">
        <v>75492</v>
      </c>
      <c r="G24" s="59">
        <v>392361</v>
      </c>
      <c r="H24" s="59">
        <v>571326182</v>
      </c>
      <c r="I24" s="59">
        <v>1120713438</v>
      </c>
      <c r="J24" s="26"/>
      <c r="K24" s="59">
        <v>69162</v>
      </c>
      <c r="L24" s="59">
        <v>205526</v>
      </c>
      <c r="M24" s="59">
        <v>281772587</v>
      </c>
      <c r="N24" s="59">
        <v>511243259</v>
      </c>
      <c r="O24" s="63" t="s">
        <v>37</v>
      </c>
      <c r="P24" s="60"/>
      <c r="Q24" s="61"/>
    </row>
    <row r="25" spans="2:17" ht="38.25" customHeight="1">
      <c r="B25" s="29" t="s">
        <v>55</v>
      </c>
      <c r="C25" s="65"/>
      <c r="D25" s="66"/>
      <c r="E25" s="59">
        <v>16446</v>
      </c>
      <c r="F25" s="59">
        <v>11791</v>
      </c>
      <c r="G25" s="59">
        <v>194665</v>
      </c>
      <c r="H25" s="59">
        <v>908822128</v>
      </c>
      <c r="I25" s="59">
        <v>2024306075</v>
      </c>
      <c r="J25" s="26"/>
      <c r="K25" s="59">
        <v>4655</v>
      </c>
      <c r="L25" s="59">
        <v>32344</v>
      </c>
      <c r="M25" s="59">
        <v>91704760</v>
      </c>
      <c r="N25" s="59">
        <v>151084042</v>
      </c>
      <c r="O25" s="63" t="s">
        <v>38</v>
      </c>
      <c r="P25" s="60"/>
      <c r="Q25" s="61"/>
    </row>
    <row r="26" spans="2:17" ht="38.25" customHeight="1">
      <c r="B26" s="29" t="s">
        <v>56</v>
      </c>
      <c r="C26" s="65"/>
      <c r="D26" s="66"/>
      <c r="E26" s="59">
        <v>20362</v>
      </c>
      <c r="F26" s="59">
        <v>13397</v>
      </c>
      <c r="G26" s="59">
        <v>364410</v>
      </c>
      <c r="H26" s="59">
        <v>2715403018</v>
      </c>
      <c r="I26" s="59">
        <v>105421924767</v>
      </c>
      <c r="J26" s="26"/>
      <c r="K26" s="59">
        <v>6965</v>
      </c>
      <c r="L26" s="59">
        <v>37746</v>
      </c>
      <c r="M26" s="59">
        <v>230881142</v>
      </c>
      <c r="N26" s="59">
        <v>9932510698</v>
      </c>
      <c r="O26" s="63" t="s">
        <v>39</v>
      </c>
      <c r="P26" s="60"/>
      <c r="Q26" s="61"/>
    </row>
    <row r="27" spans="2:17" ht="38.25" customHeight="1">
      <c r="B27" s="29" t="s">
        <v>57</v>
      </c>
      <c r="C27" s="65"/>
      <c r="D27" s="66"/>
      <c r="E27" s="59">
        <v>28088</v>
      </c>
      <c r="F27" s="59">
        <v>19488</v>
      </c>
      <c r="G27" s="59">
        <v>89296</v>
      </c>
      <c r="H27" s="59">
        <v>411676731</v>
      </c>
      <c r="I27" s="59">
        <v>4357472626</v>
      </c>
      <c r="J27" s="26"/>
      <c r="K27" s="59">
        <v>8600</v>
      </c>
      <c r="L27" s="59">
        <v>31043</v>
      </c>
      <c r="M27" s="59">
        <v>105736503</v>
      </c>
      <c r="N27" s="59">
        <v>969404944</v>
      </c>
      <c r="O27" s="63" t="s">
        <v>40</v>
      </c>
      <c r="P27" s="60"/>
      <c r="Q27" s="61"/>
    </row>
    <row r="28" spans="2:17" ht="38.25" customHeight="1">
      <c r="B28" s="29" t="s">
        <v>58</v>
      </c>
      <c r="C28" s="65"/>
      <c r="D28" s="66"/>
      <c r="E28" s="59">
        <v>52525</v>
      </c>
      <c r="F28" s="59">
        <v>33647</v>
      </c>
      <c r="G28" s="59">
        <v>215459</v>
      </c>
      <c r="H28" s="59">
        <v>521566240</v>
      </c>
      <c r="I28" s="59">
        <v>1017823925</v>
      </c>
      <c r="J28" s="26"/>
      <c r="K28" s="59">
        <v>18878</v>
      </c>
      <c r="L28" s="59">
        <v>67914</v>
      </c>
      <c r="M28" s="59">
        <v>139429220</v>
      </c>
      <c r="N28" s="59">
        <v>255612641</v>
      </c>
      <c r="O28" s="63" t="s">
        <v>41</v>
      </c>
      <c r="P28" s="60"/>
      <c r="Q28" s="61"/>
    </row>
    <row r="29" spans="2:17" ht="38.25" customHeight="1">
      <c r="B29" s="29" t="s">
        <v>59</v>
      </c>
      <c r="C29" s="65"/>
      <c r="D29" s="66"/>
      <c r="E29" s="59">
        <v>24747</v>
      </c>
      <c r="F29" s="59">
        <v>15382</v>
      </c>
      <c r="G29" s="59">
        <v>277881</v>
      </c>
      <c r="H29" s="59">
        <v>305358116</v>
      </c>
      <c r="I29" s="59">
        <v>544285991</v>
      </c>
      <c r="J29" s="26"/>
      <c r="K29" s="59">
        <v>9365</v>
      </c>
      <c r="L29" s="59">
        <v>121126</v>
      </c>
      <c r="M29" s="59">
        <v>110005762</v>
      </c>
      <c r="N29" s="59">
        <v>137981635</v>
      </c>
      <c r="O29" s="63" t="s">
        <v>42</v>
      </c>
      <c r="P29" s="60"/>
      <c r="Q29" s="61"/>
    </row>
    <row r="30" spans="2:17" ht="38.25" customHeight="1">
      <c r="B30" s="93" t="s">
        <v>63</v>
      </c>
      <c r="C30" s="65"/>
      <c r="D30" s="66"/>
      <c r="E30" s="59">
        <v>23133</v>
      </c>
      <c r="F30" s="59">
        <v>10732</v>
      </c>
      <c r="G30" s="59">
        <v>78432</v>
      </c>
      <c r="H30" s="59">
        <v>69653728</v>
      </c>
      <c r="I30" s="59">
        <v>235815237</v>
      </c>
      <c r="J30" s="26"/>
      <c r="K30" s="59">
        <v>12401</v>
      </c>
      <c r="L30" s="59">
        <v>70247</v>
      </c>
      <c r="M30" s="59">
        <v>60185885</v>
      </c>
      <c r="N30" s="59">
        <v>202949167</v>
      </c>
      <c r="O30" s="63" t="s">
        <v>64</v>
      </c>
      <c r="P30" s="60"/>
      <c r="Q30" s="61"/>
    </row>
    <row r="31" spans="2:17" ht="38.25" customHeight="1">
      <c r="B31" s="29" t="s">
        <v>60</v>
      </c>
      <c r="C31" s="65"/>
      <c r="D31" s="66"/>
      <c r="E31" s="59">
        <v>28106</v>
      </c>
      <c r="F31" s="59">
        <v>22510</v>
      </c>
      <c r="G31" s="59">
        <v>352318</v>
      </c>
      <c r="H31" s="59">
        <v>728374403</v>
      </c>
      <c r="I31" s="59">
        <v>1397131949</v>
      </c>
      <c r="J31" s="26"/>
      <c r="K31" s="59">
        <v>5596</v>
      </c>
      <c r="L31" s="59">
        <v>68754</v>
      </c>
      <c r="M31" s="59">
        <v>86448857</v>
      </c>
      <c r="N31" s="59">
        <v>197992040</v>
      </c>
      <c r="O31" s="63" t="s">
        <v>43</v>
      </c>
      <c r="P31" s="60"/>
      <c r="Q31" s="61"/>
    </row>
    <row r="32" spans="2:17" ht="38.25" customHeight="1">
      <c r="B32" s="29" t="s">
        <v>61</v>
      </c>
      <c r="C32" s="65"/>
      <c r="D32" s="66"/>
      <c r="E32" s="59">
        <v>19362</v>
      </c>
      <c r="F32" s="59">
        <v>12005</v>
      </c>
      <c r="G32" s="59">
        <v>60374</v>
      </c>
      <c r="H32" s="59">
        <v>87121513</v>
      </c>
      <c r="I32" s="59">
        <v>476711534</v>
      </c>
      <c r="J32" s="26"/>
      <c r="K32" s="59">
        <v>7357</v>
      </c>
      <c r="L32" s="59">
        <v>22619</v>
      </c>
      <c r="M32" s="59">
        <v>29404329</v>
      </c>
      <c r="N32" s="59">
        <v>138099765</v>
      </c>
      <c r="O32" s="63" t="s">
        <v>44</v>
      </c>
      <c r="P32" s="60"/>
      <c r="Q32" s="61"/>
    </row>
    <row r="33" spans="2:17" ht="38.25" customHeight="1">
      <c r="B33" s="29" t="s">
        <v>62</v>
      </c>
      <c r="C33" s="65"/>
      <c r="D33" s="66"/>
      <c r="E33" s="59">
        <v>104856</v>
      </c>
      <c r="F33" s="59">
        <v>57191</v>
      </c>
      <c r="G33" s="59">
        <v>115105</v>
      </c>
      <c r="H33" s="59">
        <v>168067971</v>
      </c>
      <c r="I33" s="59">
        <v>475995186</v>
      </c>
      <c r="J33" s="26"/>
      <c r="K33" s="59">
        <v>47665</v>
      </c>
      <c r="L33" s="59">
        <v>85265</v>
      </c>
      <c r="M33" s="59">
        <v>101549266</v>
      </c>
      <c r="N33" s="59">
        <v>273669218</v>
      </c>
      <c r="O33" s="63" t="s">
        <v>45</v>
      </c>
      <c r="P33" s="60"/>
      <c r="Q33" s="61"/>
    </row>
    <row r="34" spans="2:17" s="22" customFormat="1" ht="36" customHeight="1">
      <c r="B34" s="69" t="s">
        <v>0</v>
      </c>
      <c r="C34" s="70"/>
      <c r="D34" s="70"/>
      <c r="E34" s="70"/>
      <c r="F34" s="70"/>
      <c r="G34" s="70"/>
      <c r="H34" s="70"/>
      <c r="I34" s="70"/>
      <c r="J34" s="31"/>
      <c r="K34" s="71" t="s">
        <v>1</v>
      </c>
      <c r="L34" s="72"/>
      <c r="M34" s="70"/>
      <c r="N34" s="70"/>
      <c r="O34" s="70"/>
      <c r="P34" s="70"/>
      <c r="Q34" s="70"/>
    </row>
  </sheetData>
  <sheetProtection/>
  <mergeCells count="20">
    <mergeCell ref="O13:Q13"/>
    <mergeCell ref="O14:Q14"/>
    <mergeCell ref="O15:Q15"/>
    <mergeCell ref="B2:I2"/>
    <mergeCell ref="K2:Q2"/>
    <mergeCell ref="B3:I3"/>
    <mergeCell ref="K3:Q3"/>
    <mergeCell ref="B4:I4"/>
    <mergeCell ref="K4:Q4"/>
    <mergeCell ref="F8:I8"/>
    <mergeCell ref="K8:N8"/>
    <mergeCell ref="B34:I34"/>
    <mergeCell ref="K34:Q34"/>
    <mergeCell ref="K7:N7"/>
    <mergeCell ref="O8:Q8"/>
    <mergeCell ref="O9:Q9"/>
    <mergeCell ref="E7:I7"/>
    <mergeCell ref="O10:Q10"/>
    <mergeCell ref="O11:Q11"/>
    <mergeCell ref="O12:Q12"/>
  </mergeCells>
  <printOptions/>
  <pageMargins left="0.4330708661417323" right="0.4330708661417323" top="0.5905511811023623" bottom="0.1968503937007874" header="0.3937007874015748" footer="0.3937007874015748"/>
  <pageSetup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張雲涵</cp:lastModifiedBy>
  <dcterms:modified xsi:type="dcterms:W3CDTF">2019-05-24T06:48:03Z</dcterms:modified>
  <cp:category/>
  <cp:version/>
  <cp:contentType/>
  <cp:contentStatus/>
</cp:coreProperties>
</file>