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<sst xmlns="http://schemas.openxmlformats.org/spreadsheetml/2006/main" count="91" uniqueCount="93">
  <si>
    <t>#rrmk1</t>
  </si>
  <si>
    <t>表１　工業及服務業場所單位經營概況－按縣市別分</t>
  </si>
  <si>
    <t>#ltitle2</t>
  </si>
  <si>
    <t>#ltitle3</t>
  </si>
  <si>
    <t>TABLE 1  Operation Status of Establishment Units of All Industries, by County/City</t>
  </si>
  <si>
    <t>#rtitle2</t>
  </si>
  <si>
    <t>#rtitle3</t>
  </si>
  <si>
    <t>民國１０５年</t>
  </si>
  <si>
    <t>合計</t>
  </si>
  <si>
    <t>總管理單位</t>
  </si>
  <si>
    <t>分支單位</t>
  </si>
  <si>
    <t>平均每單位</t>
  </si>
  <si>
    <t>Total</t>
  </si>
  <si>
    <t>年底場所單位數（家）</t>
  </si>
  <si>
    <t>Independent</t>
  </si>
  <si>
    <t>operating</t>
  </si>
  <si>
    <t>Corporate</t>
  </si>
  <si>
    <t>managing</t>
  </si>
  <si>
    <t>(Person)</t>
  </si>
  <si>
    <t>#lrmk1</t>
  </si>
  <si>
    <t>Branch</t>
  </si>
  <si>
    <t>units</t>
  </si>
  <si>
    <t>年底從業員工人數</t>
  </si>
  <si>
    <t>（人）</t>
  </si>
  <si>
    <t>從業員工人數</t>
  </si>
  <si>
    <t>（千元）</t>
  </si>
  <si>
    <t>全年生產總額</t>
  </si>
  <si>
    <t>Persons engaged per</t>
  </si>
  <si>
    <t>獨立經營單位</t>
  </si>
  <si>
    <t>Total value</t>
  </si>
  <si>
    <t>of production,</t>
  </si>
  <si>
    <t>establishment unit</t>
  </si>
  <si>
    <t xml:space="preserve">Number of </t>
  </si>
  <si>
    <t>persons engaged,</t>
  </si>
  <si>
    <t>(NT$1,000)</t>
  </si>
  <si>
    <t>Grand Total</t>
  </si>
  <si>
    <t>　Taiwan Area</t>
  </si>
  <si>
    <t>Northern Region</t>
  </si>
  <si>
    <t>New Taipei City</t>
  </si>
  <si>
    <t>Taipei City</t>
  </si>
  <si>
    <t>Taoyuan City</t>
  </si>
  <si>
    <t>Keelung City</t>
  </si>
  <si>
    <t>Hsinchu City</t>
  </si>
  <si>
    <t>Yilan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</si>
  <si>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</si>
  <si>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</si>
  <si>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</si>
  <si>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</si>
  <si>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</si>
  <si>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</si>
  <si>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</si>
  <si>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</si>
  <si>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</si>
  <si>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</si>
  <si>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</si>
  <si>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</si>
  <si>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</si>
  <si>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</si>
  <si>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</si>
  <si>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</si>
  <si>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</si>
  <si>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　Kinma Area</t>
  </si>
  <si>
    <t>Kinmen County</t>
  </si>
  <si>
    <t>Lienchiang County</t>
  </si>
  <si>
    <t>總　　　　計</t>
  </si>
  <si>
    <t>　臺　灣　地　區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</si>
  <si>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</si>
  <si>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</si>
  <si>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</si>
  <si>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</si>
  <si>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</si>
  <si>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</si>
  <si>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</si>
  <si>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</si>
  <si>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</si>
  <si>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</si>
  <si>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</si>
  <si>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</si>
  <si>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</si>
  <si>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</si>
  <si>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</si>
  <si>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</si>
  <si>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</si>
  <si>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</si>
  <si>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</si>
  <si>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</si>
  <si>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</si>
  <si>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</si>
  <si>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</si>
  <si>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</si>
  <si>
    <t>　金　馬　地　區</t>
  </si>
  <si>
    <t>金　門　縣</t>
  </si>
  <si>
    <t>連　江　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</si>
</sst>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_);[Red]\(&quot;$&quot;#,##0.00\)"/>
    <numFmt numFmtId="184" formatCode="0.00_);[Red]\(0.00\)"/>
    <numFmt numFmtId="185" formatCode="###\ ###\ ###\ ##0;\-###\ ###\ ###\ ##0;&quot;              －&quot;"/>
    <numFmt numFmtId="186" formatCode="###\ ###\ ###\ ##0"/>
  </numFmts>
  <fonts count="20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.5"/>
      <name val="Times New Roman"/>
      <family val="1"/>
    </font>
    <font>
      <sz val="10"/>
      <name val="細明體"/>
      <family val="3"/>
    </font>
    <font>
      <sz val="10"/>
      <color indexed="8"/>
      <name val="新細明體"/>
      <family val="1"/>
    </font>
    <font>
      <b/>
      <sz val="10"/>
      <name val="新細明體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right"/>
      <protection/>
    </xf>
    <xf numFmtId="0" fontId="4" fillId="0" borderId="0" xfId="33" applyFont="1">
      <alignment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vertical="center"/>
      <protection/>
    </xf>
    <xf numFmtId="0" fontId="8" fillId="0" borderId="0" xfId="33" applyFont="1" applyAlignment="1">
      <alignment/>
      <protection/>
    </xf>
    <xf numFmtId="0" fontId="9" fillId="0" borderId="0" xfId="33" applyFont="1">
      <alignment vertical="center"/>
      <protection/>
    </xf>
    <xf numFmtId="0" fontId="9" fillId="0" borderId="0" xfId="33" applyFont="1" applyAlignment="1">
      <alignment vertical="center"/>
      <protection/>
    </xf>
    <xf numFmtId="49" fontId="10" fillId="0" borderId="0" xfId="33" applyNumberFormat="1" applyFont="1" applyBorder="1" applyAlignment="1">
      <alignment vertical="center"/>
      <protection/>
    </xf>
    <xf numFmtId="49" fontId="10" fillId="0" borderId="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vertical="center"/>
      <protection/>
    </xf>
    <xf numFmtId="0" fontId="13" fillId="0" borderId="1" xfId="33" applyFont="1" applyBorder="1" applyAlignment="1">
      <alignment horizontal="center" vertical="center" wrapText="1"/>
      <protection/>
    </xf>
    <xf numFmtId="0" fontId="1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2" fillId="0" borderId="0" xfId="33" applyFont="1">
      <alignment vertical="center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49" fontId="11" fillId="0" borderId="4" xfId="33" applyNumberFormat="1" applyFont="1" applyBorder="1" applyAlignment="1">
      <alignment vertical="center"/>
      <protection/>
    </xf>
    <xf numFmtId="0" fontId="13" fillId="0" borderId="4" xfId="33" applyFont="1" applyBorder="1" applyAlignment="1">
      <alignment horizontal="center" vertical="center" wrapText="1"/>
      <protection/>
    </xf>
    <xf numFmtId="0" fontId="12" fillId="0" borderId="4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5" xfId="33" applyFont="1" applyBorder="1" applyAlignment="1">
      <alignment horizontal="center" vertical="center" wrapText="1"/>
      <protection/>
    </xf>
    <xf numFmtId="0" fontId="14" fillId="0" borderId="0" xfId="33" applyFont="1" applyFill="1" applyBorder="1" applyAlignment="1">
      <alignment horizontal="left" vertical="center"/>
      <protection/>
    </xf>
    <xf numFmtId="0" fontId="14" fillId="0" borderId="2" xfId="33" applyFont="1" applyFill="1" applyBorder="1" applyAlignment="1">
      <alignment horizontal="left" vertical="center" wrapText="1"/>
      <protection/>
    </xf>
    <xf numFmtId="49" fontId="12" fillId="0" borderId="4" xfId="33" applyNumberFormat="1" applyFont="1" applyBorder="1" applyAlignment="1">
      <alignment horizontal="right" vertical="center" indent="3"/>
      <protection/>
    </xf>
    <xf numFmtId="0" fontId="13" fillId="0" borderId="0" xfId="33" applyFont="1" applyFill="1" applyBorder="1" applyAlignment="1">
      <alignment horizontal="left" vertical="center"/>
      <protection/>
    </xf>
    <xf numFmtId="0" fontId="1" fillId="0" borderId="5" xfId="33" applyFont="1" applyBorder="1" applyAlignment="1">
      <alignment vertical="top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" fillId="0" borderId="0" xfId="33" applyFont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33" applyFont="1" applyBorder="1" applyAlignment="1">
      <alignment horizontal="center" vertical="center" wrapText="1"/>
      <protection/>
    </xf>
    <xf numFmtId="177" fontId="3" fillId="0" borderId="0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4" xfId="33" applyFont="1" applyBorder="1" applyAlignment="1">
      <alignment horizontal="center" vertical="center"/>
      <protection/>
    </xf>
    <xf numFmtId="0" fontId="3" fillId="0" borderId="6" xfId="33" applyFont="1" applyBorder="1" applyAlignment="1">
      <alignment horizontal="center" vertical="center" wrapText="1"/>
      <protection/>
    </xf>
    <xf numFmtId="0" fontId="2" fillId="0" borderId="2" xfId="33" applyFont="1" applyBorder="1">
      <alignment vertical="center"/>
      <protection/>
    </xf>
    <xf numFmtId="0" fontId="13" fillId="0" borderId="4" xfId="33" applyFont="1" applyBorder="1" applyAlignment="1">
      <alignment vertical="center"/>
      <protection/>
    </xf>
    <xf numFmtId="178" fontId="13" fillId="0" borderId="7" xfId="33" applyNumberFormat="1" applyFont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13" fillId="0" borderId="2" xfId="33" applyFont="1" applyBorder="1" applyAlignment="1">
      <alignment horizontal="center" vertical="center"/>
      <protection/>
    </xf>
    <xf numFmtId="0" fontId="13" fillId="0" borderId="8" xfId="33" applyFont="1" applyBorder="1" applyAlignment="1">
      <alignment horizontal="center" vertical="center"/>
      <protection/>
    </xf>
    <xf numFmtId="0" fontId="13" fillId="0" borderId="9" xfId="33" applyFont="1" applyBorder="1" applyAlignment="1">
      <alignment horizontal="center" vertical="center"/>
      <protection/>
    </xf>
    <xf numFmtId="0" fontId="13" fillId="0" borderId="3" xfId="33" applyFont="1" applyBorder="1" applyAlignment="1">
      <alignment horizontal="center" vertical="center"/>
      <protection/>
    </xf>
    <xf numFmtId="0" fontId="13" fillId="0" borderId="2" xfId="0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8" xfId="33" applyFont="1" applyBorder="1" applyAlignment="1">
      <alignment horizontal="center" vertical="center"/>
      <protection/>
    </xf>
    <xf numFmtId="0" fontId="14" fillId="0" borderId="2" xfId="33" applyFont="1" applyBorder="1">
      <alignment vertical="center"/>
      <protection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33" applyFont="1" applyBorder="1" applyAlignment="1">
      <alignment horizontal="center" vertical="center" wrapText="1"/>
      <protection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33" applyFont="1" applyBorder="1" applyAlignment="1">
      <alignment horizontal="center" vertical="center" wrapText="1"/>
      <protection/>
    </xf>
    <xf numFmtId="0" fontId="14" fillId="0" borderId="2" xfId="33" applyFont="1" applyBorder="1" applyAlignment="1">
      <alignment horizontal="center" vertical="center"/>
      <protection/>
    </xf>
    <xf numFmtId="0" fontId="2" fillId="0" borderId="9" xfId="33" applyFont="1" applyBorder="1">
      <alignment vertical="center"/>
      <protection/>
    </xf>
    <xf numFmtId="49" fontId="13" fillId="0" borderId="3" xfId="0" applyNumberFormat="1" applyFont="1" applyBorder="1" applyAlignment="1">
      <alignment horizontal="center" vertical="center" wrapText="1"/>
    </xf>
    <xf numFmtId="186" fontId="15" fillId="0" borderId="0" xfId="33" applyNumberFormat="1" applyFont="1" applyBorder="1" applyAlignment="1">
      <alignment horizontal="right" vertical="center"/>
      <protection/>
    </xf>
    <xf numFmtId="178" fontId="13" fillId="0" borderId="0" xfId="33" applyNumberFormat="1" applyFont="1" applyBorder="1" applyAlignment="1">
      <alignment horizontal="left" vertical="center"/>
      <protection/>
    </xf>
    <xf numFmtId="49" fontId="8" fillId="0" borderId="7" xfId="33" applyNumberFormat="1" applyFont="1" applyBorder="1" applyAlignment="1">
      <alignment horizontal="left" vertical="center"/>
      <protection/>
    </xf>
    <xf numFmtId="49" fontId="13" fillId="0" borderId="7" xfId="33" applyNumberFormat="1" applyFont="1" applyBorder="1" applyAlignment="1">
      <alignment horizontal="left" vertical="center"/>
      <protection/>
    </xf>
    <xf numFmtId="49" fontId="13" fillId="0" borderId="0" xfId="33" applyNumberFormat="1" applyFont="1" applyBorder="1" applyAlignment="1">
      <alignment horizontal="left" vertical="center"/>
      <protection/>
    </xf>
    <xf numFmtId="0" fontId="18" fillId="0" borderId="0" xfId="33" applyFont="1" applyFill="1" applyBorder="1" applyAlignment="1">
      <alignment horizontal="left" vertical="center"/>
      <protection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33" applyFont="1" applyBorder="1" applyAlignment="1">
      <alignment horizontal="center" vertical="center" wrapText="1" shrinkToFit="1"/>
      <protection/>
    </xf>
    <xf numFmtId="0" fontId="14" fillId="0" borderId="5" xfId="33" applyFont="1" applyBorder="1" applyAlignment="1">
      <alignment horizontal="center" vertical="center" shrinkToFit="1"/>
      <protection/>
    </xf>
    <xf numFmtId="177" fontId="13" fillId="0" borderId="10" xfId="33" applyNumberFormat="1" applyFont="1" applyBorder="1" applyAlignment="1">
      <alignment horizontal="center" vertical="center"/>
      <protection/>
    </xf>
    <xf numFmtId="177" fontId="13" fillId="0" borderId="4" xfId="33" applyNumberFormat="1" applyFont="1" applyBorder="1" applyAlignment="1">
      <alignment horizontal="center" vertical="center"/>
      <protection/>
    </xf>
    <xf numFmtId="0" fontId="1" fillId="0" borderId="5" xfId="33" applyFont="1" applyBorder="1" applyAlignment="1">
      <alignment vertical="top" wrapText="1"/>
      <protection/>
    </xf>
    <xf numFmtId="0" fontId="3" fillId="0" borderId="5" xfId="33" applyFont="1" applyBorder="1" applyAlignment="1">
      <alignment vertical="top" wrapText="1"/>
      <protection/>
    </xf>
    <xf numFmtId="0" fontId="14" fillId="0" borderId="0" xfId="33" applyFont="1" applyBorder="1" applyAlignment="1">
      <alignment horizontal="center" vertical="center" shrinkToFi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1" fillId="0" borderId="4" xfId="33" applyFont="1" applyBorder="1" applyAlignment="1">
      <alignment horizontal="left" vertical="center" indent="9"/>
      <protection/>
    </xf>
    <xf numFmtId="49" fontId="12" fillId="0" borderId="4" xfId="33" applyNumberFormat="1" applyFont="1" applyBorder="1" applyAlignment="1">
      <alignment horizontal="right" vertical="center" indent="3"/>
      <protection/>
    </xf>
    <xf numFmtId="0" fontId="19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E1">
      <selection activeCell="L20" sqref="L20"/>
    </sheetView>
  </sheetViews>
  <sheetFormatPr defaultColWidth="9.00390625" defaultRowHeight="16.5"/>
  <cols>
    <col min="1" max="1" width="1.625" style="17" customWidth="1"/>
    <col min="2" max="3" width="3.625" style="17" customWidth="1"/>
    <col min="4" max="4" width="27.625" style="17" customWidth="1"/>
    <col min="5" max="8" width="17.625" style="17" customWidth="1"/>
    <col min="9" max="9" width="2.125" style="17" customWidth="1"/>
    <col min="10" max="12" width="20.625" style="17" customWidth="1"/>
    <col min="13" max="14" width="3.625" style="17" customWidth="1"/>
    <col min="15" max="15" width="39.625" style="17" customWidth="1"/>
    <col min="16" max="16" width="1.625" style="17" customWidth="1"/>
    <col min="17" max="16384" width="9.00390625" style="17" customWidth="1"/>
  </cols>
  <sheetData>
    <row r="1" spans="13:16" s="1" customFormat="1" ht="15.75" customHeight="1">
      <c r="M1" s="2"/>
      <c r="N1" s="2"/>
      <c r="P1" s="3"/>
    </row>
    <row r="2" spans="2:15" s="4" customFormat="1" ht="19.5" customHeight="1">
      <c r="B2" s="83" t="s">
        <v>1</v>
      </c>
      <c r="C2" s="84"/>
      <c r="D2" s="84"/>
      <c r="E2" s="85"/>
      <c r="F2" s="85"/>
      <c r="G2" s="85"/>
      <c r="H2" s="85"/>
      <c r="I2" s="5"/>
      <c r="J2" s="84" t="s">
        <v>4</v>
      </c>
      <c r="K2" s="84"/>
      <c r="L2" s="84"/>
      <c r="M2" s="86"/>
      <c r="N2" s="86"/>
      <c r="O2" s="86"/>
    </row>
    <row r="3" spans="2:15" s="4" customFormat="1" ht="19.5" customHeight="1">
      <c r="B3" s="84"/>
      <c r="C3" s="84"/>
      <c r="D3" s="84"/>
      <c r="E3" s="86"/>
      <c r="F3" s="86"/>
      <c r="G3" s="86"/>
      <c r="H3" s="86"/>
      <c r="I3" s="5"/>
      <c r="J3" s="84"/>
      <c r="K3" s="84"/>
      <c r="L3" s="84"/>
      <c r="M3" s="86"/>
      <c r="N3" s="86"/>
      <c r="O3" s="86"/>
    </row>
    <row r="4" spans="2:15" s="4" customFormat="1" ht="19.5" customHeight="1">
      <c r="B4" s="84"/>
      <c r="C4" s="84"/>
      <c r="D4" s="84"/>
      <c r="E4" s="86"/>
      <c r="F4" s="86"/>
      <c r="G4" s="86"/>
      <c r="H4" s="86"/>
      <c r="I4" s="5"/>
      <c r="J4" s="84"/>
      <c r="K4" s="84"/>
      <c r="L4" s="84"/>
      <c r="M4" s="86"/>
      <c r="N4" s="86"/>
      <c r="O4" s="86"/>
    </row>
    <row r="5" spans="13:16" s="4" customFormat="1" ht="4.5" customHeight="1">
      <c r="M5" s="6"/>
      <c r="N5" s="6"/>
      <c r="P5" s="7"/>
    </row>
    <row r="6" spans="13:14" s="8" customFormat="1" ht="7.5" customHeight="1">
      <c r="M6" s="9"/>
      <c r="N6" s="9"/>
    </row>
    <row r="7" spans="2:16" s="10" customFormat="1" ht="13.5" customHeight="1">
      <c r="B7" s="20"/>
      <c r="C7" s="20"/>
      <c r="D7" s="20"/>
      <c r="E7" s="81" t="s">
        <v>7</v>
      </c>
      <c r="F7" s="81"/>
      <c r="G7" s="81"/>
      <c r="H7" s="81"/>
      <c r="I7" s="31"/>
      <c r="J7" s="82">
        <v>2016</v>
      </c>
      <c r="K7" s="82"/>
      <c r="L7" s="82"/>
      <c r="M7" s="28"/>
      <c r="N7" s="28"/>
      <c r="O7" s="22"/>
      <c r="P7" s="11"/>
    </row>
    <row r="8" spans="1:15" s="15" customFormat="1" ht="16.5" customHeight="1">
      <c r="A8" s="12"/>
      <c r="B8" s="25"/>
      <c r="C8" s="25"/>
      <c r="D8" s="13"/>
      <c r="E8" s="67" t="s">
        <v>13</v>
      </c>
      <c r="F8" s="68"/>
      <c r="G8" s="68"/>
      <c r="H8" s="69"/>
      <c r="I8" s="38"/>
      <c r="J8" s="52" t="s">
        <v>22</v>
      </c>
      <c r="K8" s="53" t="s">
        <v>11</v>
      </c>
      <c r="L8" s="54" t="s">
        <v>26</v>
      </c>
      <c r="M8" s="74"/>
      <c r="N8" s="74"/>
      <c r="O8" s="14"/>
    </row>
    <row r="9" spans="1:15" s="15" customFormat="1" ht="16.5" customHeight="1">
      <c r="A9" s="12"/>
      <c r="B9" s="24"/>
      <c r="C9" s="24"/>
      <c r="D9" s="16"/>
      <c r="E9" s="70" t="str">
        <f>"Number of establishment units, end of "&amp;J7&amp;" (Establishment)"</f>
        <v>Number of establishment units, end of 2016 (Establishment)</v>
      </c>
      <c r="F9" s="71"/>
      <c r="G9" s="71"/>
      <c r="H9" s="72"/>
      <c r="I9" s="34"/>
      <c r="J9" s="55"/>
      <c r="K9" s="56" t="s">
        <v>24</v>
      </c>
      <c r="L9" s="57"/>
      <c r="M9" s="79"/>
      <c r="N9" s="79"/>
      <c r="O9" s="14"/>
    </row>
    <row r="10" spans="1:15" ht="16.5" customHeight="1">
      <c r="A10" s="12"/>
      <c r="B10" s="24"/>
      <c r="C10" s="24"/>
      <c r="D10" s="16"/>
      <c r="E10" s="50" t="s">
        <v>8</v>
      </c>
      <c r="F10" s="50" t="s">
        <v>28</v>
      </c>
      <c r="G10" s="50" t="s">
        <v>9</v>
      </c>
      <c r="H10" s="50" t="s">
        <v>10</v>
      </c>
      <c r="I10" s="33"/>
      <c r="J10" s="58" t="s">
        <v>23</v>
      </c>
      <c r="K10" s="57" t="s">
        <v>23</v>
      </c>
      <c r="L10" s="57" t="s">
        <v>25</v>
      </c>
      <c r="M10" s="80"/>
      <c r="N10" s="80"/>
      <c r="O10" s="14"/>
    </row>
    <row r="11" spans="1:15" ht="16.5" customHeight="1">
      <c r="A11" s="12"/>
      <c r="B11" s="24"/>
      <c r="C11" s="24"/>
      <c r="D11" s="16"/>
      <c r="E11" s="51"/>
      <c r="F11" s="50"/>
      <c r="G11" s="51"/>
      <c r="H11" s="51"/>
      <c r="I11" s="32"/>
      <c r="J11" s="47" t="s">
        <v>32</v>
      </c>
      <c r="K11" s="47" t="s">
        <v>27</v>
      </c>
      <c r="L11" s="43" t="s">
        <v>29</v>
      </c>
      <c r="M11" s="73"/>
      <c r="N11" s="73"/>
      <c r="O11" s="14"/>
    </row>
    <row r="12" spans="1:15" ht="16.5" customHeight="1">
      <c r="A12" s="12"/>
      <c r="B12" s="24"/>
      <c r="C12" s="24"/>
      <c r="D12" s="16"/>
      <c r="E12" s="39"/>
      <c r="F12" s="39"/>
      <c r="G12" s="39"/>
      <c r="H12" s="39"/>
      <c r="I12" s="34"/>
      <c r="J12" s="47" t="s">
        <v>33</v>
      </c>
      <c r="K12" s="47" t="s">
        <v>31</v>
      </c>
      <c r="L12" s="47" t="s">
        <v>30</v>
      </c>
      <c r="M12" s="73"/>
      <c r="N12" s="73"/>
      <c r="O12" s="42"/>
    </row>
    <row r="13" spans="1:15" ht="16.5" customHeight="1">
      <c r="A13" s="12"/>
      <c r="B13" s="24"/>
      <c r="C13" s="24"/>
      <c r="D13" s="16"/>
      <c r="E13" s="44" t="s">
        <v>12</v>
      </c>
      <c r="F13" s="43" t="s">
        <v>14</v>
      </c>
      <c r="G13" s="43" t="s">
        <v>16</v>
      </c>
      <c r="H13" s="43" t="s">
        <v>20</v>
      </c>
      <c r="I13" s="35"/>
      <c r="J13" s="47" t="str">
        <f>"end of "&amp;J7</f>
        <v>end of 2016</v>
      </c>
      <c r="K13" s="47"/>
      <c r="L13" s="47" t="str">
        <f>"year-round of "&amp;J7</f>
        <v>year-round of 2016</v>
      </c>
      <c r="M13" s="73"/>
      <c r="N13" s="73"/>
      <c r="O13" s="12"/>
    </row>
    <row r="14" spans="1:15" ht="16.5" customHeight="1">
      <c r="A14" s="12"/>
      <c r="B14" s="24"/>
      <c r="C14" s="24"/>
      <c r="D14" s="16"/>
      <c r="E14" s="44"/>
      <c r="F14" s="16" t="s">
        <v>15</v>
      </c>
      <c r="G14" s="16" t="s">
        <v>17</v>
      </c>
      <c r="H14" s="43" t="s">
        <v>21</v>
      </c>
      <c r="I14" s="36"/>
      <c r="J14" s="43"/>
      <c r="K14" s="47"/>
      <c r="L14" s="47"/>
      <c r="M14" s="73"/>
      <c r="N14" s="73"/>
      <c r="O14" s="14"/>
    </row>
    <row r="15" spans="1:15" ht="16.5" customHeight="1">
      <c r="A15" s="12"/>
      <c r="B15" s="21"/>
      <c r="C15" s="21"/>
      <c r="D15" s="18"/>
      <c r="E15" s="45"/>
      <c r="F15" s="46" t="s">
        <v>21</v>
      </c>
      <c r="G15" s="46" t="s">
        <v>21</v>
      </c>
      <c r="H15" s="59"/>
      <c r="I15" s="37"/>
      <c r="J15" s="48" t="s">
        <v>18</v>
      </c>
      <c r="K15" s="49" t="s">
        <v>18</v>
      </c>
      <c r="L15" s="60" t="s">
        <v>34</v>
      </c>
      <c r="M15" s="75"/>
      <c r="N15" s="76"/>
      <c r="O15" s="40"/>
    </row>
    <row r="16" spans="2:15" ht="22.5" customHeight="1">
      <c r="B16" s="66" t="s">
        <v>64</v>
      </c>
      <c r="C16" s="26"/>
      <c r="D16" s="27"/>
      <c r="E16" s="61">
        <v>1371846</v>
      </c>
      <c r="F16" s="61">
        <v>1269915</v>
      </c>
      <c r="G16" s="61">
        <v>26387</v>
      </c>
      <c r="H16" s="61">
        <v>75544</v>
      </c>
      <c r="I16" s="23"/>
      <c r="J16" s="61">
        <v>8834811</v>
      </c>
      <c r="K16" s="61">
        <v>6</v>
      </c>
      <c r="L16" s="61">
        <v>31438045932</v>
      </c>
      <c r="M16" s="63" t="s">
        <v>35</v>
      </c>
      <c r="N16" s="62"/>
      <c r="O16" s="29"/>
    </row>
    <row r="17" spans="2:15" ht="22.5" customHeight="1">
      <c r="B17" s="26" t="s">
        <v>65</v>
      </c>
      <c r="C17" s="26"/>
      <c r="D17" s="27"/>
      <c r="E17" s="61">
        <v>1367551</v>
      </c>
      <c r="F17" s="61">
        <v>1265938</v>
      </c>
      <c r="G17" s="61">
        <v>26332</v>
      </c>
      <c r="H17" s="61">
        <v>75281</v>
      </c>
      <c r="I17" s="23"/>
      <c r="J17" s="61">
        <v>8816780</v>
      </c>
      <c r="K17" s="61">
        <v>6</v>
      </c>
      <c r="L17" s="61">
        <v>31388554693</v>
      </c>
      <c r="M17" s="64" t="s">
        <v>36</v>
      </c>
      <c r="N17" s="62"/>
      <c r="O17" s="29"/>
    </row>
    <row r="18" spans="2:15" ht="22.5" customHeight="1">
      <c r="B18" s="26"/>
      <c r="C18" s="26" t="s">
        <v>66</v>
      </c>
      <c r="D18" s="27"/>
      <c r="E18" s="61">
        <v>634590</v>
      </c>
      <c r="F18" s="61">
        <v>583454</v>
      </c>
      <c r="G18" s="61">
        <v>14420</v>
      </c>
      <c r="H18" s="61">
        <v>36716</v>
      </c>
      <c r="I18" s="23"/>
      <c r="J18" s="61">
        <v>4733657</v>
      </c>
      <c r="K18" s="61">
        <v>7</v>
      </c>
      <c r="L18" s="61">
        <v>17632408412</v>
      </c>
      <c r="M18" s="41"/>
      <c r="N18" s="65" t="s">
        <v>37</v>
      </c>
      <c r="O18" s="29"/>
    </row>
    <row r="19" spans="2:15" ht="22.5" customHeight="1">
      <c r="B19" s="26"/>
      <c r="C19" s="26"/>
      <c r="D19" s="27" t="s">
        <v>67</v>
      </c>
      <c r="E19" s="61">
        <v>222688</v>
      </c>
      <c r="F19" s="61">
        <v>207803</v>
      </c>
      <c r="G19" s="61">
        <v>4254</v>
      </c>
      <c r="H19" s="61">
        <v>10631</v>
      </c>
      <c r="I19" s="23"/>
      <c r="J19" s="61">
        <v>1314800</v>
      </c>
      <c r="K19" s="61">
        <v>6</v>
      </c>
      <c r="L19" s="61">
        <v>3653232642</v>
      </c>
      <c r="M19" s="41"/>
      <c r="N19" s="62"/>
      <c r="O19" s="29" t="s">
        <v>38</v>
      </c>
    </row>
    <row r="20" spans="2:15" ht="22.5" customHeight="1">
      <c r="B20" s="26"/>
      <c r="C20" s="26"/>
      <c r="D20" s="27" t="s">
        <v>68</v>
      </c>
      <c r="E20" s="61">
        <v>202580</v>
      </c>
      <c r="F20" s="61">
        <v>182240</v>
      </c>
      <c r="G20" s="61">
        <v>6677</v>
      </c>
      <c r="H20" s="61">
        <v>13663</v>
      </c>
      <c r="I20" s="23"/>
      <c r="J20" s="61">
        <v>1790463</v>
      </c>
      <c r="K20" s="61">
        <v>9</v>
      </c>
      <c r="L20" s="61">
        <v>7295640959</v>
      </c>
      <c r="M20" s="41"/>
      <c r="N20" s="62"/>
      <c r="O20" s="29" t="s">
        <v>39</v>
      </c>
    </row>
    <row r="21" spans="2:15" ht="22.5" customHeight="1">
      <c r="B21" s="26"/>
      <c r="C21" s="26"/>
      <c r="D21" s="27" t="s">
        <v>69</v>
      </c>
      <c r="E21" s="61">
        <v>111055</v>
      </c>
      <c r="F21" s="61">
        <v>102060</v>
      </c>
      <c r="G21" s="61">
        <v>2031</v>
      </c>
      <c r="H21" s="61">
        <v>6964</v>
      </c>
      <c r="I21" s="23"/>
      <c r="J21" s="61">
        <v>931643</v>
      </c>
      <c r="K21" s="61">
        <v>8</v>
      </c>
      <c r="L21" s="61">
        <v>3551824379</v>
      </c>
      <c r="M21" s="41"/>
      <c r="N21" s="62"/>
      <c r="O21" s="29" t="s">
        <v>40</v>
      </c>
    </row>
    <row r="22" spans="2:15" ht="22.5" customHeight="1">
      <c r="B22" s="26"/>
      <c r="C22" s="26"/>
      <c r="D22" s="27" t="s">
        <v>70</v>
      </c>
      <c r="E22" s="61">
        <v>19592</v>
      </c>
      <c r="F22" s="61">
        <v>18487</v>
      </c>
      <c r="G22" s="61">
        <v>223</v>
      </c>
      <c r="H22" s="61">
        <v>882</v>
      </c>
      <c r="I22" s="23"/>
      <c r="J22" s="61">
        <v>80437</v>
      </c>
      <c r="K22" s="61">
        <v>4</v>
      </c>
      <c r="L22" s="61">
        <v>263220005</v>
      </c>
      <c r="M22" s="41"/>
      <c r="N22" s="62"/>
      <c r="O22" s="29" t="s">
        <v>41</v>
      </c>
    </row>
    <row r="23" spans="2:15" ht="22.5" customHeight="1">
      <c r="B23" s="26"/>
      <c r="C23" s="26"/>
      <c r="D23" s="27" t="s">
        <v>71</v>
      </c>
      <c r="E23" s="61">
        <v>25633</v>
      </c>
      <c r="F23" s="61">
        <v>23397</v>
      </c>
      <c r="G23" s="61">
        <v>487</v>
      </c>
      <c r="H23" s="61">
        <v>1749</v>
      </c>
      <c r="I23" s="23"/>
      <c r="J23" s="61">
        <v>252501</v>
      </c>
      <c r="K23" s="61">
        <v>10</v>
      </c>
      <c r="L23" s="61">
        <v>1542147410</v>
      </c>
      <c r="M23" s="41"/>
      <c r="N23" s="62"/>
      <c r="O23" s="29" t="s">
        <v>42</v>
      </c>
    </row>
    <row r="24" spans="2:15" ht="22.5" customHeight="1">
      <c r="B24" s="26"/>
      <c r="C24" s="26"/>
      <c r="D24" s="27" t="s">
        <v>72</v>
      </c>
      <c r="E24" s="61">
        <v>25728</v>
      </c>
      <c r="F24" s="61">
        <v>24232</v>
      </c>
      <c r="G24" s="61">
        <v>279</v>
      </c>
      <c r="H24" s="61">
        <v>1217</v>
      </c>
      <c r="I24" s="23"/>
      <c r="J24" s="61">
        <v>113486</v>
      </c>
      <c r="K24" s="61">
        <v>4</v>
      </c>
      <c r="L24" s="61">
        <v>260323704</v>
      </c>
      <c r="M24" s="41"/>
      <c r="N24" s="62"/>
      <c r="O24" s="29" t="s">
        <v>43</v>
      </c>
    </row>
    <row r="25" spans="2:15" ht="22.5" customHeight="1">
      <c r="B25" s="26"/>
      <c r="C25" s="26"/>
      <c r="D25" s="27" t="s">
        <v>73</v>
      </c>
      <c r="E25" s="61">
        <v>27314</v>
      </c>
      <c r="F25" s="61">
        <v>25235</v>
      </c>
      <c r="G25" s="61">
        <v>469</v>
      </c>
      <c r="H25" s="61">
        <v>1610</v>
      </c>
      <c r="I25" s="23"/>
      <c r="J25" s="61">
        <v>250327</v>
      </c>
      <c r="K25" s="61">
        <v>9</v>
      </c>
      <c r="L25" s="61">
        <v>1066019313</v>
      </c>
      <c r="M25" s="41"/>
      <c r="N25" s="62"/>
      <c r="O25" s="29" t="s">
        <v>44</v>
      </c>
    </row>
    <row r="26" spans="2:15" ht="22.5" customHeight="1">
      <c r="B26" s="26"/>
      <c r="C26" s="26" t="s">
        <v>74</v>
      </c>
      <c r="D26" s="27"/>
      <c r="E26" s="61">
        <v>336550</v>
      </c>
      <c r="F26" s="61">
        <v>314996</v>
      </c>
      <c r="G26" s="61">
        <v>5035</v>
      </c>
      <c r="H26" s="61">
        <v>16519</v>
      </c>
      <c r="I26" s="23"/>
      <c r="J26" s="61">
        <v>1993146</v>
      </c>
      <c r="K26" s="61">
        <v>6</v>
      </c>
      <c r="L26" s="61">
        <v>6810785188</v>
      </c>
      <c r="M26" s="41"/>
      <c r="N26" s="65" t="s">
        <v>45</v>
      </c>
      <c r="O26" s="29"/>
    </row>
    <row r="27" spans="2:15" ht="22.5" customHeight="1">
      <c r="B27" s="26"/>
      <c r="C27" s="26"/>
      <c r="D27" s="27" t="s">
        <v>75</v>
      </c>
      <c r="E27" s="61">
        <v>187799</v>
      </c>
      <c r="F27" s="61">
        <v>174302</v>
      </c>
      <c r="G27" s="61">
        <v>3441</v>
      </c>
      <c r="H27" s="61">
        <v>10056</v>
      </c>
      <c r="I27" s="23"/>
      <c r="J27" s="61">
        <v>1194181</v>
      </c>
      <c r="K27" s="61">
        <v>6</v>
      </c>
      <c r="L27" s="61">
        <v>3714243308</v>
      </c>
      <c r="M27" s="41"/>
      <c r="N27" s="62"/>
      <c r="O27" s="29" t="s">
        <v>46</v>
      </c>
    </row>
    <row r="28" spans="2:15" ht="22.5" customHeight="1">
      <c r="B28" s="26"/>
      <c r="C28" s="26"/>
      <c r="D28" s="27" t="s">
        <v>76</v>
      </c>
      <c r="E28" s="61">
        <v>24868</v>
      </c>
      <c r="F28" s="61">
        <v>23357</v>
      </c>
      <c r="G28" s="61">
        <v>271</v>
      </c>
      <c r="H28" s="61">
        <v>1240</v>
      </c>
      <c r="I28" s="23"/>
      <c r="J28" s="61">
        <v>157275</v>
      </c>
      <c r="K28" s="61">
        <v>6</v>
      </c>
      <c r="L28" s="61">
        <v>573298999</v>
      </c>
      <c r="M28" s="41"/>
      <c r="N28" s="62"/>
      <c r="O28" s="29" t="s">
        <v>47</v>
      </c>
    </row>
    <row r="29" spans="2:15" ht="22.5" customHeight="1">
      <c r="B29" s="26"/>
      <c r="C29" s="26"/>
      <c r="D29" s="27" t="s">
        <v>77</v>
      </c>
      <c r="E29" s="61">
        <v>68342</v>
      </c>
      <c r="F29" s="61">
        <v>65089</v>
      </c>
      <c r="G29" s="61">
        <v>731</v>
      </c>
      <c r="H29" s="61">
        <v>2522</v>
      </c>
      <c r="I29" s="23"/>
      <c r="J29" s="61">
        <v>384331</v>
      </c>
      <c r="K29" s="61">
        <v>6</v>
      </c>
      <c r="L29" s="61">
        <v>1042423631</v>
      </c>
      <c r="M29" s="41"/>
      <c r="N29" s="62"/>
      <c r="O29" s="29" t="s">
        <v>48</v>
      </c>
    </row>
    <row r="30" spans="2:15" ht="22.5" customHeight="1">
      <c r="B30" s="26"/>
      <c r="C30" s="26"/>
      <c r="D30" s="27" t="s">
        <v>78</v>
      </c>
      <c r="E30" s="61">
        <v>24385</v>
      </c>
      <c r="F30" s="61">
        <v>22878</v>
      </c>
      <c r="G30" s="61">
        <v>285</v>
      </c>
      <c r="H30" s="61">
        <v>1222</v>
      </c>
      <c r="I30" s="23"/>
      <c r="J30" s="61">
        <v>105438</v>
      </c>
      <c r="K30" s="61">
        <v>4</v>
      </c>
      <c r="L30" s="61">
        <v>268818025</v>
      </c>
      <c r="M30" s="41"/>
      <c r="N30" s="62"/>
      <c r="O30" s="29" t="s">
        <v>49</v>
      </c>
    </row>
    <row r="31" spans="2:15" ht="22.5" customHeight="1">
      <c r="B31" s="26"/>
      <c r="C31" s="26"/>
      <c r="D31" s="27" t="s">
        <v>79</v>
      </c>
      <c r="E31" s="61">
        <v>31156</v>
      </c>
      <c r="F31" s="61">
        <v>29370</v>
      </c>
      <c r="G31" s="61">
        <v>307</v>
      </c>
      <c r="H31" s="61">
        <v>1479</v>
      </c>
      <c r="I31" s="23"/>
      <c r="J31" s="61">
        <v>151921</v>
      </c>
      <c r="K31" s="61">
        <v>5</v>
      </c>
      <c r="L31" s="61">
        <v>1212001225</v>
      </c>
      <c r="M31" s="41"/>
      <c r="N31" s="62"/>
      <c r="O31" s="29" t="s">
        <v>50</v>
      </c>
    </row>
    <row r="32" spans="2:15" ht="22.5" customHeight="1">
      <c r="B32" s="26"/>
      <c r="C32" s="26" t="s">
        <v>80</v>
      </c>
      <c r="D32" s="27"/>
      <c r="E32" s="61">
        <v>366337</v>
      </c>
      <c r="F32" s="61">
        <v>339281</v>
      </c>
      <c r="G32" s="61">
        <v>6575</v>
      </c>
      <c r="H32" s="61">
        <v>20481</v>
      </c>
      <c r="I32" s="23"/>
      <c r="J32" s="61">
        <v>1980265</v>
      </c>
      <c r="K32" s="61">
        <v>5</v>
      </c>
      <c r="L32" s="61">
        <v>6711667261</v>
      </c>
      <c r="M32" s="41"/>
      <c r="N32" s="65" t="s">
        <v>51</v>
      </c>
      <c r="O32" s="29"/>
    </row>
    <row r="33" spans="2:15" ht="22.5" customHeight="1">
      <c r="B33" s="26"/>
      <c r="C33" s="26"/>
      <c r="D33" s="27" t="s">
        <v>81</v>
      </c>
      <c r="E33" s="61">
        <v>111633</v>
      </c>
      <c r="F33" s="61">
        <v>104371</v>
      </c>
      <c r="G33" s="61">
        <v>1633</v>
      </c>
      <c r="H33" s="61">
        <v>5629</v>
      </c>
      <c r="I33" s="23"/>
      <c r="J33" s="61">
        <v>661839</v>
      </c>
      <c r="K33" s="61">
        <v>6</v>
      </c>
      <c r="L33" s="61">
        <v>2255719781</v>
      </c>
      <c r="M33" s="41"/>
      <c r="N33" s="62"/>
      <c r="O33" s="29" t="s">
        <v>52</v>
      </c>
    </row>
    <row r="34" spans="2:15" ht="22.5" customHeight="1">
      <c r="B34" s="26"/>
      <c r="C34" s="26"/>
      <c r="D34" s="27" t="s">
        <v>82</v>
      </c>
      <c r="E34" s="61">
        <v>167328</v>
      </c>
      <c r="F34" s="61">
        <v>152910</v>
      </c>
      <c r="G34" s="61">
        <v>3852</v>
      </c>
      <c r="H34" s="61">
        <v>10566</v>
      </c>
      <c r="I34" s="23"/>
      <c r="J34" s="61">
        <v>963924</v>
      </c>
      <c r="K34" s="61">
        <v>6</v>
      </c>
      <c r="L34" s="61">
        <v>3597786507</v>
      </c>
      <c r="M34" s="41"/>
      <c r="N34" s="62"/>
      <c r="O34" s="29" t="s">
        <v>53</v>
      </c>
    </row>
    <row r="35" spans="2:15" ht="22.5" customHeight="1">
      <c r="B35" s="26"/>
      <c r="C35" s="26"/>
      <c r="D35" s="27" t="s">
        <v>83</v>
      </c>
      <c r="E35" s="61">
        <v>19237</v>
      </c>
      <c r="F35" s="61">
        <v>17688</v>
      </c>
      <c r="G35" s="61">
        <v>285</v>
      </c>
      <c r="H35" s="61">
        <v>1264</v>
      </c>
      <c r="I35" s="23"/>
      <c r="J35" s="61">
        <v>74141</v>
      </c>
      <c r="K35" s="61">
        <v>4</v>
      </c>
      <c r="L35" s="61">
        <v>172095751</v>
      </c>
      <c r="M35" s="41"/>
      <c r="N35" s="62"/>
      <c r="O35" s="29" t="s">
        <v>54</v>
      </c>
    </row>
    <row r="36" spans="2:15" ht="22.5" customHeight="1">
      <c r="B36" s="26"/>
      <c r="C36" s="26"/>
      <c r="D36" s="27" t="s">
        <v>84</v>
      </c>
      <c r="E36" s="61">
        <v>21750</v>
      </c>
      <c r="F36" s="61">
        <v>20593</v>
      </c>
      <c r="G36" s="61">
        <v>250</v>
      </c>
      <c r="H36" s="61">
        <v>907</v>
      </c>
      <c r="I36" s="23"/>
      <c r="J36" s="61">
        <v>102869</v>
      </c>
      <c r="K36" s="61">
        <v>5</v>
      </c>
      <c r="L36" s="61">
        <v>299301351</v>
      </c>
      <c r="M36" s="41"/>
      <c r="N36" s="62"/>
      <c r="O36" s="29" t="s">
        <v>55</v>
      </c>
    </row>
    <row r="37" spans="2:15" ht="22.5" customHeight="1">
      <c r="B37" s="26"/>
      <c r="C37" s="26"/>
      <c r="D37" s="27" t="s">
        <v>85</v>
      </c>
      <c r="E37" s="61">
        <v>40805</v>
      </c>
      <c r="F37" s="61">
        <v>38556</v>
      </c>
      <c r="G37" s="61">
        <v>448</v>
      </c>
      <c r="H37" s="61">
        <v>1801</v>
      </c>
      <c r="I37" s="23"/>
      <c r="J37" s="61">
        <v>160871</v>
      </c>
      <c r="K37" s="61">
        <v>4</v>
      </c>
      <c r="L37" s="61">
        <v>358968939</v>
      </c>
      <c r="M37" s="41"/>
      <c r="N37" s="62"/>
      <c r="O37" s="29" t="s">
        <v>56</v>
      </c>
    </row>
    <row r="38" spans="2:15" ht="22.5" customHeight="1">
      <c r="B38" s="26"/>
      <c r="C38" s="26"/>
      <c r="D38" s="27" t="s">
        <v>86</v>
      </c>
      <c r="E38" s="61">
        <v>5584</v>
      </c>
      <c r="F38" s="61">
        <v>5163</v>
      </c>
      <c r="G38" s="61">
        <v>107</v>
      </c>
      <c r="H38" s="61">
        <v>314</v>
      </c>
      <c r="I38" s="23"/>
      <c r="J38" s="61">
        <v>16621</v>
      </c>
      <c r="K38" s="61">
        <v>3</v>
      </c>
      <c r="L38" s="61">
        <v>27794932</v>
      </c>
      <c r="M38" s="41"/>
      <c r="N38" s="62"/>
      <c r="O38" s="29" t="s">
        <v>57</v>
      </c>
    </row>
    <row r="39" spans="2:15" ht="22.5" customHeight="1">
      <c r="B39" s="26"/>
      <c r="C39" s="26" t="s">
        <v>87</v>
      </c>
      <c r="D39" s="27"/>
      <c r="E39" s="61">
        <v>30074</v>
      </c>
      <c r="F39" s="61">
        <v>28207</v>
      </c>
      <c r="G39" s="61">
        <v>302</v>
      </c>
      <c r="H39" s="61">
        <v>1565</v>
      </c>
      <c r="I39" s="23"/>
      <c r="J39" s="61">
        <v>109712</v>
      </c>
      <c r="K39" s="61">
        <v>4</v>
      </c>
      <c r="L39" s="61">
        <v>233693832</v>
      </c>
      <c r="M39" s="41"/>
      <c r="N39" s="65" t="s">
        <v>58</v>
      </c>
      <c r="O39" s="29"/>
    </row>
    <row r="40" spans="2:15" ht="22.5" customHeight="1">
      <c r="B40" s="26"/>
      <c r="C40" s="26"/>
      <c r="D40" s="27" t="s">
        <v>88</v>
      </c>
      <c r="E40" s="61">
        <v>11167</v>
      </c>
      <c r="F40" s="61">
        <v>10501</v>
      </c>
      <c r="G40" s="61">
        <v>74</v>
      </c>
      <c r="H40" s="61">
        <v>592</v>
      </c>
      <c r="I40" s="23"/>
      <c r="J40" s="61">
        <v>36778</v>
      </c>
      <c r="K40" s="61">
        <v>3</v>
      </c>
      <c r="L40" s="61">
        <v>66289350</v>
      </c>
      <c r="M40" s="41"/>
      <c r="N40" s="62"/>
      <c r="O40" s="29" t="s">
        <v>59</v>
      </c>
    </row>
    <row r="41" spans="2:15" ht="22.5" customHeight="1">
      <c r="B41" s="26"/>
      <c r="C41" s="26"/>
      <c r="D41" s="27" t="s">
        <v>89</v>
      </c>
      <c r="E41" s="61">
        <v>18907</v>
      </c>
      <c r="F41" s="61">
        <v>17706</v>
      </c>
      <c r="G41" s="61">
        <v>228</v>
      </c>
      <c r="H41" s="61">
        <v>973</v>
      </c>
      <c r="I41" s="23"/>
      <c r="J41" s="61">
        <v>72934</v>
      </c>
      <c r="K41" s="61">
        <v>4</v>
      </c>
      <c r="L41" s="61">
        <v>167404482</v>
      </c>
      <c r="M41" s="41"/>
      <c r="N41" s="62"/>
      <c r="O41" s="29" t="s">
        <v>60</v>
      </c>
    </row>
    <row r="42" spans="2:15" ht="22.5" customHeight="1">
      <c r="B42" s="26" t="s">
        <v>90</v>
      </c>
      <c r="C42" s="26"/>
      <c r="D42" s="27"/>
      <c r="E42" s="61">
        <v>4295</v>
      </c>
      <c r="F42" s="61">
        <v>3977</v>
      </c>
      <c r="G42" s="61">
        <v>55</v>
      </c>
      <c r="H42" s="61">
        <v>263</v>
      </c>
      <c r="I42" s="23"/>
      <c r="J42" s="61">
        <v>18031</v>
      </c>
      <c r="K42" s="61">
        <v>4</v>
      </c>
      <c r="L42" s="61">
        <v>49491239</v>
      </c>
      <c r="M42" s="64" t="s">
        <v>61</v>
      </c>
      <c r="N42" s="62"/>
      <c r="O42" s="29"/>
    </row>
    <row r="43" spans="2:15" ht="22.5" customHeight="1">
      <c r="B43" s="26"/>
      <c r="C43" s="26"/>
      <c r="D43" s="27" t="s">
        <v>91</v>
      </c>
      <c r="E43" s="61">
        <v>3444</v>
      </c>
      <c r="F43" s="61">
        <v>3180</v>
      </c>
      <c r="G43" s="61">
        <v>51</v>
      </c>
      <c r="H43" s="61">
        <v>213</v>
      </c>
      <c r="I43" s="23"/>
      <c r="J43" s="61">
        <v>15364</v>
      </c>
      <c r="K43" s="61">
        <v>4</v>
      </c>
      <c r="L43" s="61">
        <v>41868086</v>
      </c>
      <c r="M43" s="41"/>
      <c r="N43" s="62"/>
      <c r="O43" s="29" t="s">
        <v>62</v>
      </c>
    </row>
    <row r="44" spans="2:15" ht="22.5" customHeight="1">
      <c r="B44" s="26"/>
      <c r="C44" s="26"/>
      <c r="D44" s="27" t="s">
        <v>92</v>
      </c>
      <c r="E44" s="61">
        <v>851</v>
      </c>
      <c r="F44" s="61">
        <v>797</v>
      </c>
      <c r="G44" s="61">
        <v>4</v>
      </c>
      <c r="H44" s="61">
        <v>50</v>
      </c>
      <c r="I44" s="23"/>
      <c r="J44" s="61">
        <v>2667</v>
      </c>
      <c r="K44" s="61">
        <v>3</v>
      </c>
      <c r="L44" s="61">
        <v>7623153</v>
      </c>
      <c r="M44" s="41"/>
      <c r="N44" s="62"/>
      <c r="O44" s="29" t="s">
        <v>63</v>
      </c>
    </row>
    <row r="45" spans="2:15" s="19" customFormat="1" ht="12" customHeight="1">
      <c r="B45" s="77"/>
      <c r="C45" s="77"/>
      <c r="D45" s="77"/>
      <c r="E45" s="77"/>
      <c r="F45" s="77"/>
      <c r="G45" s="77"/>
      <c r="H45" s="77"/>
      <c r="I45" s="30"/>
      <c r="J45" s="78"/>
      <c r="K45" s="78"/>
      <c r="L45" s="78"/>
      <c r="M45" s="77"/>
      <c r="N45" s="77"/>
      <c r="O45" s="77"/>
    </row>
  </sheetData>
  <sheetProtection/>
  <mergeCells count="20">
    <mergeCell ref="E7:H7"/>
    <mergeCell ref="J7:L7"/>
    <mergeCell ref="B2:H2"/>
    <mergeCell ref="J2:O2"/>
    <mergeCell ref="B3:H3"/>
    <mergeCell ref="J3:O3"/>
    <mergeCell ref="B4:H4"/>
    <mergeCell ref="J4:O4"/>
    <mergeCell ref="M15:N15"/>
    <mergeCell ref="B45:H45"/>
    <mergeCell ref="J45:O45"/>
    <mergeCell ref="M9:N9"/>
    <mergeCell ref="M10:N10"/>
    <mergeCell ref="M11:N11"/>
    <mergeCell ref="E8:H8"/>
    <mergeCell ref="E9:H9"/>
    <mergeCell ref="M12:N12"/>
    <mergeCell ref="M13:N13"/>
    <mergeCell ref="M8:N8"/>
    <mergeCell ref="M14:N1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