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495" windowHeight="9795" activeTab="0"/>
  </bookViews>
  <sheets>
    <sheet name="14" sheetId="1" r:id="rId1"/>
    <sheet name="14-1" sheetId="2" r:id="rId2"/>
    <sheet name="14-2" sheetId="3" r:id="rId3"/>
  </sheets>
  <definedNames/>
  <calcPr fullCalcOnLoad="1"/>
</workbook>
</file>

<file path=xl/sharedStrings.xml><?xml version="1.0" encoding="utf-8"?>
<sst xmlns="http://schemas.openxmlformats.org/spreadsheetml/2006/main" count="518" uniqueCount="137">
  <si>
    <t>#dat12</t>
  </si>
  <si>
    <t>#lrmk1</t>
  </si>
  <si>
    <t>#rrmk1</t>
  </si>
  <si>
    <t>#ltitle1</t>
  </si>
  <si>
    <t>#ltitle2</t>
  </si>
  <si>
    <t>#ltitle3</t>
  </si>
  <si>
    <t>#rtitle1</t>
  </si>
  <si>
    <t>#rtitle2</t>
  </si>
  <si>
    <t>#rtitle3</t>
  </si>
  <si>
    <t>#dat11</t>
  </si>
  <si>
    <t>##11</t>
  </si>
  <si>
    <t>單位：千元</t>
  </si>
  <si>
    <r>
      <t>Unit:</t>
    </r>
    <r>
      <rPr>
        <sz val="8"/>
        <rFont val="Times New Roman"/>
        <family val="1"/>
      </rPr>
      <t>NT$1,000</t>
    </r>
  </si>
  <si>
    <t>生產毛額</t>
  </si>
  <si>
    <t>各項折舊</t>
  </si>
  <si>
    <t xml:space="preserve">Total value of </t>
  </si>
  <si>
    <t>production,</t>
  </si>
  <si>
    <t>Other</t>
  </si>
  <si>
    <t>Gross value</t>
  </si>
  <si>
    <t>Various</t>
  </si>
  <si>
    <t xml:space="preserve">year-round of </t>
  </si>
  <si>
    <t>expenses</t>
  </si>
  <si>
    <t>of</t>
  </si>
  <si>
    <t>depreciations</t>
  </si>
  <si>
    <t>production</t>
  </si>
  <si>
    <t>間接稅</t>
  </si>
  <si>
    <t>Indirect</t>
  </si>
  <si>
    <t>taxes</t>
  </si>
  <si>
    <t>勞動報酬</t>
  </si>
  <si>
    <t>租金支出</t>
  </si>
  <si>
    <t>利息支出</t>
  </si>
  <si>
    <t>企業報酬</t>
  </si>
  <si>
    <t>按要素成本</t>
  </si>
  <si>
    <t>淨　　額</t>
  </si>
  <si>
    <t>計　　　算</t>
  </si>
  <si>
    <t>Labor</t>
  </si>
  <si>
    <t>Net value</t>
  </si>
  <si>
    <t>Enterprise</t>
  </si>
  <si>
    <t>compensation</t>
  </si>
  <si>
    <t>of rents</t>
  </si>
  <si>
    <t>of interests</t>
  </si>
  <si>
    <t>rewards</t>
  </si>
  <si>
    <t>Intermediate consumption</t>
  </si>
  <si>
    <t>生產淨額</t>
  </si>
  <si>
    <t>Net value of production</t>
  </si>
  <si>
    <t>At market</t>
  </si>
  <si>
    <t>price</t>
  </si>
  <si>
    <t>##12</t>
  </si>
  <si>
    <t>生產總額</t>
  </si>
  <si>
    <t>中間消費</t>
  </si>
  <si>
    <t>合計</t>
  </si>
  <si>
    <t>按市價</t>
  </si>
  <si>
    <t>計　算</t>
  </si>
  <si>
    <t xml:space="preserve">raw materials, </t>
  </si>
  <si>
    <t xml:space="preserve">Utilized value of </t>
  </si>
  <si>
    <t>j</t>
  </si>
  <si>
    <t>k</t>
  </si>
  <si>
    <t>m</t>
  </si>
  <si>
    <t>n</t>
  </si>
  <si>
    <t>o</t>
  </si>
  <si>
    <t>p</t>
  </si>
  <si>
    <t>q</t>
  </si>
  <si>
    <t>r</t>
  </si>
  <si>
    <r>
      <rPr>
        <sz val="10.5"/>
        <rFont val="Wingdings 2"/>
        <family val="1"/>
      </rPr>
      <t>o</t>
    </r>
    <r>
      <rPr>
        <sz val="10.5"/>
        <rFont val="Times New Roman"/>
        <family val="1"/>
      </rPr>
      <t>+</t>
    </r>
    <r>
      <rPr>
        <sz val="10.5"/>
        <rFont val="Wingdings 2"/>
        <family val="1"/>
      </rPr>
      <t>p</t>
    </r>
    <r>
      <rPr>
        <sz val="10.5"/>
        <rFont val="Times New Roman"/>
        <family val="1"/>
      </rPr>
      <t>+</t>
    </r>
    <r>
      <rPr>
        <sz val="10.5"/>
        <rFont val="Wingdings 2"/>
        <family val="1"/>
      </rPr>
      <t>q</t>
    </r>
    <r>
      <rPr>
        <sz val="10.5"/>
        <rFont val="Times New Roman"/>
        <family val="1"/>
      </rPr>
      <t>+</t>
    </r>
    <r>
      <rPr>
        <sz val="10.5"/>
        <rFont val="Wingdings 2"/>
        <family val="1"/>
      </rPr>
      <t>r</t>
    </r>
  </si>
  <si>
    <r>
      <rPr>
        <sz val="10.5"/>
        <rFont val="Wingdings 2"/>
        <family val="1"/>
      </rPr>
      <t>l</t>
    </r>
    <r>
      <rPr>
        <sz val="10.5"/>
        <rFont val="Times New Roman"/>
        <family val="1"/>
      </rPr>
      <t>-</t>
    </r>
    <r>
      <rPr>
        <sz val="10.5"/>
        <rFont val="Wingdings 2"/>
        <family val="1"/>
      </rPr>
      <t>m</t>
    </r>
    <r>
      <rPr>
        <sz val="10.5"/>
        <rFont val="Times New Roman"/>
        <family val="1"/>
      </rPr>
      <t>-</t>
    </r>
    <r>
      <rPr>
        <sz val="10.5"/>
        <rFont val="Wingdings 2"/>
        <family val="1"/>
      </rPr>
      <t>n</t>
    </r>
    <r>
      <rPr>
        <sz val="10.5"/>
        <rFont val="Times New Roman"/>
        <family val="1"/>
      </rPr>
      <t>=</t>
    </r>
  </si>
  <si>
    <r>
      <rPr>
        <sz val="11"/>
        <rFont val="Wingdings 2"/>
        <family val="1"/>
      </rPr>
      <t>l</t>
    </r>
    <r>
      <rPr>
        <sz val="11"/>
        <rFont val="Times New Roman"/>
        <family val="1"/>
      </rPr>
      <t>-</t>
    </r>
    <r>
      <rPr>
        <sz val="11"/>
        <rFont val="Wingdings 2"/>
        <family val="1"/>
      </rPr>
      <t>m</t>
    </r>
  </si>
  <si>
    <r>
      <rPr>
        <sz val="11"/>
        <rFont val="Wingdings 2"/>
        <family val="1"/>
      </rPr>
      <t>l</t>
    </r>
    <r>
      <rPr>
        <sz val="11"/>
        <rFont val="Times New Roman"/>
        <family val="1"/>
      </rPr>
      <t>=</t>
    </r>
    <r>
      <rPr>
        <sz val="11"/>
        <rFont val="Wingdings 2"/>
        <family val="1"/>
      </rPr>
      <t>j</t>
    </r>
    <r>
      <rPr>
        <sz val="11"/>
        <rFont val="Times New Roman"/>
        <family val="1"/>
      </rPr>
      <t>-</t>
    </r>
    <r>
      <rPr>
        <sz val="11"/>
        <rFont val="Wingdings 2"/>
        <family val="1"/>
      </rPr>
      <t>k</t>
    </r>
  </si>
  <si>
    <t>費用</t>
  </si>
  <si>
    <t>其他</t>
  </si>
  <si>
    <t>水電耗用價值</t>
  </si>
  <si>
    <t>supplies, fuels</t>
  </si>
  <si>
    <t>and utilities</t>
  </si>
  <si>
    <t>全　　年</t>
  </si>
  <si>
    <t>原材物燃料及</t>
  </si>
  <si>
    <t>Subtotal</t>
  </si>
  <si>
    <t>At factor cost</t>
  </si>
  <si>
    <t>Grand Total</t>
  </si>
  <si>
    <t>Under NT$    5,000,000</t>
  </si>
  <si>
    <t>NT$               5,000,000 -</t>
  </si>
  <si>
    <t>NT$             10,000,000 -</t>
  </si>
  <si>
    <t>NT$             40,000,000 -</t>
  </si>
  <si>
    <t>NT$           100,000,000 -</t>
  </si>
  <si>
    <t>NT$           500,000,000 &amp; Over</t>
  </si>
  <si>
    <t>Mining and Quarrying</t>
  </si>
  <si>
    <t>(D)</t>
  </si>
  <si>
    <t>Manufacturing</t>
  </si>
  <si>
    <t>Electricity and Gas Supply</t>
  </si>
  <si>
    <t>Water Supply and Remediation Activities</t>
  </si>
  <si>
    <t>Construction</t>
  </si>
  <si>
    <t>總　　計</t>
  </si>
  <si>
    <t>未滿５００萬元</t>
  </si>
  <si>
    <t>５００萬元～</t>
  </si>
  <si>
    <t>１,０００萬元～</t>
  </si>
  <si>
    <t>４,０００萬元～</t>
  </si>
  <si>
    <t>１億元～</t>
  </si>
  <si>
    <t>５億元以上</t>
  </si>
  <si>
    <t>礦業及土石採取業</t>
  </si>
  <si>
    <t>製造業</t>
  </si>
  <si>
    <t>電力及燃氣供應業</t>
  </si>
  <si>
    <t>用水供應及污染整治業</t>
  </si>
  <si>
    <t>營建工程業</t>
  </si>
  <si>
    <t>Note: 1.Enterprise unit refers to a unit that combines one establishment or multiple establishments; it can decide its own business policy and be responsible for its own profits and losses.
　　  2.Utilized value of raw materials, supplies, fuels and utilities excludes providing foreign other enterprises for processing use.</t>
  </si>
  <si>
    <t>註：1.企業單位係指一個場所或多個場所結合而成的事業單位，可自行決定經營方針並自負盈虧。
　　2.「原材物燃料及水電耗用價值」不含原材物燃料提供國外使用部分。</t>
  </si>
  <si>
    <t>民國１０５年</t>
  </si>
  <si>
    <t>by Sector and Operating Revenues</t>
  </si>
  <si>
    <t>TABLE 14  Net Value of Production of Enterprise Units of All Industries,</t>
  </si>
  <si>
    <t>表１４　工業及服務業企業單位生產淨額－按大行業別及營業收入分</t>
  </si>
  <si>
    <t>Wholesale and Retail Trade</t>
  </si>
  <si>
    <t>Transportation and Storage</t>
  </si>
  <si>
    <t>Accommodation and Food Service Activities</t>
  </si>
  <si>
    <t>Information and Communication</t>
  </si>
  <si>
    <t>Financial and Insurance Activities ; Compulsory Social Security</t>
  </si>
  <si>
    <t>Real Estate Activities</t>
  </si>
  <si>
    <t>批發及零售業</t>
  </si>
  <si>
    <t>運輸及倉儲業</t>
  </si>
  <si>
    <t>住宿及餐飲業</t>
  </si>
  <si>
    <t>出版、影音製作、傳播及資通訊服務業</t>
  </si>
  <si>
    <t>金融及保險業、強制性社會安全</t>
  </si>
  <si>
    <t>不動產業</t>
  </si>
  <si>
    <t>by Sector and Operating Revenues(Cont.1)</t>
  </si>
  <si>
    <t>表１４　工業及服務業企業單位生產淨額－按大行業別及營業收入分（續１）</t>
  </si>
  <si>
    <t>Professional, Scientific and Technical Activities</t>
  </si>
  <si>
    <t>Support Service Activities</t>
  </si>
  <si>
    <t>Education(Note)</t>
  </si>
  <si>
    <t>Human Health and Social Work Activities</t>
  </si>
  <si>
    <t>Arts, Entertainment and Recreation</t>
  </si>
  <si>
    <t>Other Service Activities</t>
  </si>
  <si>
    <t>專業、科學及技術服務業</t>
  </si>
  <si>
    <t>支援服務業</t>
  </si>
  <si>
    <t>教育業(註)</t>
  </si>
  <si>
    <t>醫療保健及社會工作服務業</t>
  </si>
  <si>
    <t>藝術、娛樂及休閒服務業</t>
  </si>
  <si>
    <t>其他服務業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</si>
  <si>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</si>
  <si>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</si>
  <si>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Sector and Operating Revenues(Cont.2)</t>
  </si>
  <si>
    <t>表１４　工業及服務業企業單位生產淨額－按大行業別及營業收入分（續２）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</si>
</sst>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 ### ### ##0"/>
    <numFmt numFmtId="184" formatCode="### ### ### ##0;-### ### ### ##0;&quot;              -&quot;"/>
  </numFmts>
  <fonts count="43">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10"/>
      <name val="細明體"/>
      <family val="3"/>
    </font>
    <font>
      <sz val="12"/>
      <name val="Wingdings 2"/>
      <family val="1"/>
    </font>
    <font>
      <sz val="10"/>
      <name val="Wingdings 2"/>
      <family val="1"/>
    </font>
    <font>
      <sz val="11"/>
      <name val="Times New Roman"/>
      <family val="1"/>
    </font>
    <font>
      <sz val="11"/>
      <name val="Wingdings 2"/>
      <family val="1"/>
    </font>
    <font>
      <sz val="10.5"/>
      <name val="Times New Roman"/>
      <family val="1"/>
    </font>
    <font>
      <sz val="10.5"/>
      <name val="Wingdings 2"/>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name val="新細明體"/>
      <family val="1"/>
    </font>
    <font>
      <u val="single"/>
      <sz val="12"/>
      <color indexed="8"/>
      <name val="新細明體"/>
      <family val="1"/>
    </font>
    <font>
      <u val="single"/>
      <sz val="12"/>
      <color indexed="12"/>
      <name val="新細明體"/>
      <family val="1"/>
    </font>
    <font>
      <sz val="8.5"/>
      <name val="Times New Roman"/>
      <family val="1"/>
    </font>
    <font>
      <b/>
      <sz val="15"/>
      <name val="新細明體"/>
      <family val="1"/>
    </font>
  </fonts>
  <fills count="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s>
  <borders count="12">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style="thin"/>
      <bottom/>
    </border>
    <border>
      <left style="thin"/>
      <right/>
      <top/>
      <bottom/>
    </border>
    <border>
      <left style="thin"/>
      <right/>
      <top/>
      <bottom style="thin"/>
    </border>
    <border>
      <left style="thin"/>
      <right style="thin"/>
      <top style="thin"/>
      <bottom>
        <color indexed="63"/>
      </bottom>
    </border>
    <border>
      <left style="thin"/>
      <right style="thin"/>
      <top/>
      <bottom/>
    </border>
    <border>
      <left style="thin"/>
      <right style="thin"/>
      <top/>
      <bottom style="thin"/>
    </border>
  </borders>
  <cellStyleXfs count="1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14">
    <xf numFmtId="0" fontId="0" fillId="0" borderId="0" xfId="0" applyAlignment="1">
      <alignment vertical="center"/>
    </xf>
    <xf numFmtId="0" fontId="3" fillId="0" borderId="0" xfId="79" applyFont="1">
      <alignment vertical="center"/>
      <protection/>
    </xf>
    <xf numFmtId="0" fontId="3" fillId="0" borderId="0" xfId="79" applyFont="1" applyAlignment="1">
      <alignment vertical="center"/>
      <protection/>
    </xf>
    <xf numFmtId="0" fontId="3" fillId="0" borderId="0" xfId="79" applyFont="1" applyAlignment="1">
      <alignment horizontal="right"/>
      <protection/>
    </xf>
    <xf numFmtId="0" fontId="4" fillId="0" borderId="0" xfId="79" applyFont="1">
      <alignment vertical="center"/>
      <protection/>
    </xf>
    <xf numFmtId="0" fontId="5" fillId="0" borderId="0" xfId="79" applyFont="1" applyAlignment="1">
      <alignment horizontal="centerContinuous" vertical="center"/>
      <protection/>
    </xf>
    <xf numFmtId="0" fontId="5" fillId="0" borderId="0" xfId="79" applyFont="1" applyAlignment="1">
      <alignment vertical="center"/>
      <protection/>
    </xf>
    <xf numFmtId="0" fontId="8" fillId="0" borderId="0" xfId="79" applyFont="1" applyAlignment="1">
      <alignment/>
      <protection/>
    </xf>
    <xf numFmtId="0" fontId="9" fillId="0" borderId="0" xfId="79" applyFont="1">
      <alignment vertical="center"/>
      <protection/>
    </xf>
    <xf numFmtId="0" fontId="9" fillId="0" borderId="0" xfId="79" applyFont="1" applyAlignment="1">
      <alignment vertical="center"/>
      <protection/>
    </xf>
    <xf numFmtId="49" fontId="10" fillId="0" borderId="0" xfId="79" applyNumberFormat="1" applyFont="1" applyBorder="1" applyAlignment="1">
      <alignment vertical="center"/>
      <protection/>
    </xf>
    <xf numFmtId="49" fontId="10" fillId="0" borderId="0" xfId="79" applyNumberFormat="1" applyFont="1" applyBorder="1" applyAlignment="1">
      <alignment horizontal="center" vertical="center"/>
      <protection/>
    </xf>
    <xf numFmtId="0" fontId="13" fillId="0" borderId="0" xfId="79" applyFont="1" applyBorder="1" applyAlignment="1">
      <alignment vertical="center"/>
      <protection/>
    </xf>
    <xf numFmtId="0" fontId="13" fillId="0" borderId="1" xfId="79" applyFont="1" applyBorder="1" applyAlignment="1">
      <alignment horizontal="center" vertical="center" wrapText="1"/>
      <protection/>
    </xf>
    <xf numFmtId="0" fontId="13" fillId="0" borderId="0" xfId="79" applyFont="1" applyAlignment="1">
      <alignment vertical="center"/>
      <protection/>
    </xf>
    <xf numFmtId="0" fontId="2" fillId="0" borderId="0" xfId="79" applyFont="1" applyAlignment="1">
      <alignment vertical="center"/>
      <protection/>
    </xf>
    <xf numFmtId="0" fontId="13" fillId="0" borderId="2" xfId="79" applyFont="1" applyBorder="1" applyAlignment="1">
      <alignment horizontal="center" vertical="center" wrapText="1"/>
      <protection/>
    </xf>
    <xf numFmtId="0" fontId="2" fillId="0" borderId="0" xfId="79" applyFont="1">
      <alignment vertical="center"/>
      <protection/>
    </xf>
    <xf numFmtId="0" fontId="13" fillId="0" borderId="3" xfId="79" applyFont="1" applyBorder="1" applyAlignment="1">
      <alignment horizontal="center" vertical="center" wrapText="1"/>
      <protection/>
    </xf>
    <xf numFmtId="0" fontId="2" fillId="0" borderId="0" xfId="79" applyFont="1" applyAlignment="1">
      <alignment vertical="center" wrapText="1"/>
      <protection/>
    </xf>
    <xf numFmtId="49" fontId="11" fillId="0" borderId="4" xfId="79" applyNumberFormat="1" applyFont="1" applyBorder="1" applyAlignment="1">
      <alignment vertical="center"/>
      <protection/>
    </xf>
    <xf numFmtId="0" fontId="13" fillId="0" borderId="4" xfId="79" applyFont="1" applyBorder="1" applyAlignment="1">
      <alignment horizontal="center" vertical="center" wrapText="1"/>
      <protection/>
    </xf>
    <xf numFmtId="0" fontId="12" fillId="0" borderId="4" xfId="79" applyFont="1" applyBorder="1" applyAlignment="1">
      <alignment horizontal="right" vertical="center"/>
      <protection/>
    </xf>
    <xf numFmtId="0" fontId="13" fillId="0" borderId="0" xfId="79" applyFont="1" applyBorder="1" applyAlignment="1">
      <alignment horizontal="center" vertical="center" wrapText="1"/>
      <protection/>
    </xf>
    <xf numFmtId="0" fontId="13" fillId="0" borderId="5" xfId="79" applyFont="1" applyBorder="1" applyAlignment="1">
      <alignment horizontal="center" vertical="center" wrapText="1"/>
      <protection/>
    </xf>
    <xf numFmtId="0" fontId="14" fillId="0" borderId="0" xfId="79" applyFont="1" applyFill="1" applyBorder="1" applyAlignment="1">
      <alignment horizontal="left" vertical="center"/>
      <protection/>
    </xf>
    <xf numFmtId="0" fontId="14" fillId="0" borderId="2" xfId="79" applyFont="1" applyFill="1" applyBorder="1" applyAlignment="1">
      <alignment horizontal="left" vertical="center" wrapText="1"/>
      <protection/>
    </xf>
    <xf numFmtId="49" fontId="12" fillId="0" borderId="4" xfId="79" applyNumberFormat="1" applyFont="1" applyBorder="1" applyAlignment="1">
      <alignment horizontal="right" vertical="center" indent="3"/>
      <protection/>
    </xf>
    <xf numFmtId="0" fontId="1" fillId="0" borderId="5" xfId="79" applyFont="1" applyBorder="1" applyAlignment="1">
      <alignment vertical="top" wrapText="1"/>
      <protection/>
    </xf>
    <xf numFmtId="49" fontId="10" fillId="0" borderId="4" xfId="79" applyNumberFormat="1" applyFont="1" applyBorder="1" applyAlignment="1">
      <alignment vertical="center"/>
      <protection/>
    </xf>
    <xf numFmtId="0" fontId="38" fillId="0" borderId="0" xfId="79" applyFont="1" applyFill="1" applyBorder="1" applyAlignment="1">
      <alignment horizontal="left" vertical="center"/>
      <protection/>
    </xf>
    <xf numFmtId="0" fontId="14" fillId="0" borderId="6" xfId="79" applyFont="1" applyBorder="1" applyAlignment="1">
      <alignment vertical="center" shrinkToFit="1"/>
      <protection/>
    </xf>
    <xf numFmtId="0" fontId="14" fillId="0" borderId="5" xfId="79" applyFont="1" applyBorder="1" applyAlignment="1">
      <alignment vertical="center" shrinkToFit="1"/>
      <protection/>
    </xf>
    <xf numFmtId="0" fontId="14" fillId="0" borderId="7" xfId="79" applyFont="1" applyBorder="1" applyAlignment="1">
      <alignment vertical="center" shrinkToFit="1"/>
      <protection/>
    </xf>
    <xf numFmtId="0" fontId="14" fillId="0" borderId="0" xfId="79" applyFont="1" applyBorder="1" applyAlignment="1">
      <alignment vertical="center" shrinkToFit="1"/>
      <protection/>
    </xf>
    <xf numFmtId="0" fontId="13" fillId="0" borderId="7" xfId="79" applyFont="1" applyBorder="1" applyAlignment="1">
      <alignment vertical="center" wrapText="1"/>
      <protection/>
    </xf>
    <xf numFmtId="0" fontId="13" fillId="0" borderId="0" xfId="79" applyFont="1" applyBorder="1" applyAlignment="1">
      <alignment vertical="center" wrapText="1"/>
      <protection/>
    </xf>
    <xf numFmtId="0" fontId="13" fillId="0" borderId="7" xfId="79" applyFont="1" applyBorder="1" applyAlignment="1">
      <alignment vertical="center" wrapText="1" shrinkToFit="1"/>
      <protection/>
    </xf>
    <xf numFmtId="0" fontId="13" fillId="0" borderId="0" xfId="79" applyFont="1" applyBorder="1" applyAlignment="1">
      <alignment vertical="center" wrapText="1" shrinkToFit="1"/>
      <protection/>
    </xf>
    <xf numFmtId="177" fontId="13" fillId="0" borderId="8" xfId="79" applyNumberFormat="1" applyFont="1" applyBorder="1" applyAlignment="1">
      <alignment vertical="center"/>
      <protection/>
    </xf>
    <xf numFmtId="177" fontId="13" fillId="0" borderId="4" xfId="79" applyNumberFormat="1" applyFont="1" applyBorder="1" applyAlignment="1">
      <alignment vertical="center"/>
      <protection/>
    </xf>
    <xf numFmtId="178" fontId="12" fillId="0" borderId="0" xfId="79" applyNumberFormat="1" applyFont="1" applyBorder="1" applyAlignment="1">
      <alignment horizontal="right" vertical="center"/>
      <protection/>
    </xf>
    <xf numFmtId="178" fontId="12" fillId="0" borderId="0" xfId="79" applyNumberFormat="1" applyFont="1">
      <alignment vertical="center"/>
      <protection/>
    </xf>
    <xf numFmtId="178" fontId="12" fillId="0" borderId="0" xfId="79" applyNumberFormat="1" applyFont="1" applyAlignment="1">
      <alignment horizontal="right" vertical="center"/>
      <protection/>
    </xf>
    <xf numFmtId="0" fontId="8" fillId="0" borderId="7" xfId="79" applyNumberFormat="1" applyFont="1" applyBorder="1" applyAlignment="1">
      <alignment horizontal="left" vertical="center"/>
      <protection/>
    </xf>
    <xf numFmtId="0" fontId="13" fillId="0" borderId="0" xfId="79" applyNumberFormat="1" applyFont="1" applyBorder="1" applyAlignment="1">
      <alignment horizontal="left" vertical="center"/>
      <protection/>
    </xf>
    <xf numFmtId="0" fontId="12" fillId="0" borderId="0" xfId="79" applyNumberFormat="1" applyFont="1" applyFill="1" applyBorder="1" applyAlignment="1">
      <alignment horizontal="left" vertical="center"/>
      <protection/>
    </xf>
    <xf numFmtId="0" fontId="14" fillId="0" borderId="9" xfId="79" applyNumberFormat="1" applyFont="1" applyBorder="1" applyAlignment="1">
      <alignment horizontal="center" vertical="center" wrapText="1"/>
      <protection/>
    </xf>
    <xf numFmtId="0" fontId="14" fillId="0" borderId="6" xfId="79" applyNumberFormat="1" applyFont="1" applyBorder="1" applyAlignment="1">
      <alignment horizontal="center" vertical="center" wrapText="1"/>
      <protection/>
    </xf>
    <xf numFmtId="0" fontId="14" fillId="0" borderId="1" xfId="79" applyNumberFormat="1" applyFont="1" applyBorder="1" applyAlignment="1">
      <alignment horizontal="center" vertical="center" wrapText="1"/>
      <protection/>
    </xf>
    <xf numFmtId="0" fontId="15" fillId="0" borderId="9" xfId="79" applyNumberFormat="1" applyFont="1" applyBorder="1" applyAlignment="1">
      <alignment horizontal="center" vertical="center"/>
      <protection/>
    </xf>
    <xf numFmtId="0" fontId="14" fillId="0" borderId="10" xfId="79" applyNumberFormat="1" applyFont="1" applyBorder="1" applyAlignment="1">
      <alignment horizontal="center" vertical="center"/>
      <protection/>
    </xf>
    <xf numFmtId="0" fontId="3" fillId="0" borderId="3" xfId="79" applyNumberFormat="1" applyFont="1" applyBorder="1" applyAlignment="1">
      <alignment horizontal="center" vertical="center" wrapText="1"/>
      <protection/>
    </xf>
    <xf numFmtId="0" fontId="14" fillId="0" borderId="8" xfId="79" applyNumberFormat="1" applyFont="1" applyBorder="1" applyAlignment="1">
      <alignment horizontal="center" vertical="center" wrapText="1"/>
      <protection/>
    </xf>
    <xf numFmtId="0" fontId="14" fillId="0" borderId="2" xfId="79" applyNumberFormat="1" applyFont="1" applyBorder="1" applyAlignment="1">
      <alignment horizontal="center" vertical="center"/>
      <protection/>
    </xf>
    <xf numFmtId="0" fontId="19" fillId="0" borderId="10" xfId="80" applyNumberFormat="1" applyFont="1" applyBorder="1" applyAlignment="1">
      <alignment horizontal="center" vertical="center" wrapText="1"/>
      <protection/>
    </xf>
    <xf numFmtId="0" fontId="14" fillId="0" borderId="2" xfId="79" applyNumberFormat="1" applyFont="1" applyBorder="1" applyAlignment="1">
      <alignment horizontal="center" vertical="center" wrapText="1"/>
      <protection/>
    </xf>
    <xf numFmtId="0" fontId="18" fillId="0" borderId="10" xfId="80" applyNumberFormat="1" applyFont="1" applyBorder="1" applyAlignment="1">
      <alignment horizontal="center" vertical="center" wrapText="1"/>
      <protection/>
    </xf>
    <xf numFmtId="0" fontId="14" fillId="0" borderId="0" xfId="79" applyNumberFormat="1" applyFont="1" applyBorder="1" applyAlignment="1">
      <alignment horizontal="center" vertical="center" wrapText="1"/>
      <protection/>
    </xf>
    <xf numFmtId="0" fontId="19" fillId="0" borderId="2" xfId="80" applyNumberFormat="1" applyFont="1" applyBorder="1" applyAlignment="1">
      <alignment horizontal="center" vertical="center" wrapText="1"/>
      <protection/>
    </xf>
    <xf numFmtId="0" fontId="19" fillId="0" borderId="10" xfId="80" applyNumberFormat="1" applyFont="1" applyBorder="1" applyAlignment="1">
      <alignment horizontal="center" vertical="center" shrinkToFit="1"/>
      <protection/>
    </xf>
    <xf numFmtId="0" fontId="16" fillId="0" borderId="10" xfId="80" applyNumberFormat="1" applyFont="1" applyBorder="1" applyAlignment="1">
      <alignment horizontal="center" vertical="center" wrapText="1"/>
      <protection/>
    </xf>
    <xf numFmtId="0" fontId="19" fillId="0" borderId="2" xfId="80" applyNumberFormat="1" applyFont="1" applyBorder="1" applyAlignment="1">
      <alignment horizontal="center" vertical="center" shrinkToFit="1"/>
      <protection/>
    </xf>
    <xf numFmtId="0" fontId="15" fillId="0" borderId="2" xfId="79" applyNumberFormat="1" applyFont="1" applyBorder="1" applyAlignment="1">
      <alignment horizontal="center" vertical="center" wrapText="1"/>
      <protection/>
    </xf>
    <xf numFmtId="0" fontId="3" fillId="0" borderId="10" xfId="79" applyNumberFormat="1" applyFont="1" applyBorder="1" applyAlignment="1">
      <alignment horizontal="center" vertical="center" wrapText="1"/>
      <protection/>
    </xf>
    <xf numFmtId="0" fontId="14" fillId="0" borderId="10" xfId="79" applyNumberFormat="1" applyFont="1" applyBorder="1" applyAlignment="1">
      <alignment horizontal="center" vertical="center" wrapText="1"/>
      <protection/>
    </xf>
    <xf numFmtId="0" fontId="3" fillId="0" borderId="2" xfId="79" applyNumberFormat="1" applyFont="1" applyBorder="1" applyAlignment="1">
      <alignment horizontal="center" vertical="center" wrapText="1"/>
      <protection/>
    </xf>
    <xf numFmtId="0" fontId="3" fillId="0" borderId="10" xfId="79" applyNumberFormat="1" applyFont="1" applyBorder="1" applyAlignment="1">
      <alignment horizontal="center" vertical="center" shrinkToFit="1"/>
      <protection/>
    </xf>
    <xf numFmtId="0" fontId="2" fillId="0" borderId="10" xfId="79" applyNumberFormat="1" applyFont="1" applyBorder="1">
      <alignment vertical="center"/>
      <protection/>
    </xf>
    <xf numFmtId="0" fontId="3" fillId="0" borderId="2" xfId="79" applyNumberFormat="1" applyFont="1" applyBorder="1" applyAlignment="1">
      <alignment horizontal="center" vertical="center" shrinkToFit="1"/>
      <protection/>
    </xf>
    <xf numFmtId="0" fontId="3" fillId="0" borderId="10" xfId="79" applyNumberFormat="1" applyFont="1" applyBorder="1" applyAlignment="1">
      <alignment horizontal="center" vertical="center"/>
      <protection/>
    </xf>
    <xf numFmtId="0" fontId="14" fillId="0" borderId="7" xfId="79" applyNumberFormat="1" applyFont="1" applyBorder="1" applyAlignment="1">
      <alignment horizontal="center" vertical="center" wrapText="1"/>
      <protection/>
    </xf>
    <xf numFmtId="0" fontId="18" fillId="0" borderId="2" xfId="80" applyNumberFormat="1" applyFont="1" applyBorder="1" applyAlignment="1">
      <alignment horizontal="center" vertical="center" wrapText="1"/>
      <protection/>
    </xf>
    <xf numFmtId="0" fontId="20" fillId="0" borderId="10" xfId="80" applyNumberFormat="1" applyFont="1" applyBorder="1" applyAlignment="1">
      <alignment horizontal="center" vertical="center" wrapText="1"/>
      <protection/>
    </xf>
    <xf numFmtId="0" fontId="3" fillId="0" borderId="2" xfId="79" applyNumberFormat="1" applyFont="1" applyBorder="1" applyAlignment="1">
      <alignment horizontal="center" vertical="center"/>
      <protection/>
    </xf>
    <xf numFmtId="0" fontId="14" fillId="0" borderId="7" xfId="79" applyNumberFormat="1" applyFont="1" applyBorder="1" applyAlignment="1">
      <alignment horizontal="center" vertical="center"/>
      <protection/>
    </xf>
    <xf numFmtId="0" fontId="3" fillId="0" borderId="2" xfId="78" applyNumberFormat="1" applyFont="1" applyBorder="1" applyAlignment="1">
      <alignment horizontal="center" vertical="center"/>
      <protection/>
    </xf>
    <xf numFmtId="0" fontId="3" fillId="0" borderId="2" xfId="78" applyNumberFormat="1" applyFont="1" applyBorder="1" applyAlignment="1">
      <alignment horizontal="center" vertical="center" wrapText="1"/>
      <protection/>
    </xf>
    <xf numFmtId="0" fontId="3" fillId="0" borderId="10" xfId="79" applyNumberFormat="1" applyFont="1" applyBorder="1" applyAlignment="1" quotePrefix="1">
      <alignment horizontal="center" vertical="center" wrapText="1"/>
      <protection/>
    </xf>
    <xf numFmtId="0" fontId="3" fillId="0" borderId="10" xfId="78" applyNumberFormat="1" applyFont="1" applyBorder="1" applyAlignment="1">
      <alignment horizontal="center" vertical="center"/>
      <protection/>
    </xf>
    <xf numFmtId="0" fontId="3" fillId="0" borderId="11" xfId="79" applyNumberFormat="1" applyFont="1" applyBorder="1" applyAlignment="1">
      <alignment horizontal="center" vertical="center" wrapText="1"/>
      <protection/>
    </xf>
    <xf numFmtId="0" fontId="3" fillId="0" borderId="11" xfId="79" applyNumberFormat="1" applyFont="1" applyBorder="1" applyAlignment="1">
      <alignment horizontal="center" vertical="center"/>
      <protection/>
    </xf>
    <xf numFmtId="0" fontId="14" fillId="0" borderId="4" xfId="79" applyNumberFormat="1" applyFont="1" applyBorder="1" applyAlignment="1">
      <alignment horizontal="center" vertical="center" wrapText="1"/>
      <protection/>
    </xf>
    <xf numFmtId="0" fontId="1" fillId="0" borderId="3" xfId="79" applyNumberFormat="1" applyFont="1" applyBorder="1">
      <alignment vertical="center"/>
      <protection/>
    </xf>
    <xf numFmtId="0" fontId="1" fillId="0" borderId="11" xfId="79" applyNumberFormat="1" applyFont="1" applyBorder="1">
      <alignment vertical="center"/>
      <protection/>
    </xf>
    <xf numFmtId="0" fontId="5" fillId="0" borderId="0" xfId="79" applyFont="1" applyAlignment="1">
      <alignment horizontal="center" vertical="center"/>
      <protection/>
    </xf>
    <xf numFmtId="0" fontId="6" fillId="0" borderId="0" xfId="79" applyFont="1" applyAlignment="1">
      <alignment horizontal="center" vertical="center"/>
      <protection/>
    </xf>
    <xf numFmtId="0" fontId="7" fillId="0" borderId="0" xfId="79" applyFont="1" applyAlignment="1">
      <alignment horizontal="center" vertical="center"/>
      <protection/>
    </xf>
    <xf numFmtId="0" fontId="3" fillId="0" borderId="4" xfId="79" applyNumberFormat="1" applyFont="1" applyBorder="1" applyAlignment="1">
      <alignment horizontal="center" vertical="center" wrapText="1"/>
      <protection/>
    </xf>
    <xf numFmtId="0" fontId="3" fillId="0" borderId="3" xfId="79" applyNumberFormat="1" applyFont="1" applyBorder="1" applyAlignment="1">
      <alignment horizontal="center" vertical="center" wrapText="1"/>
      <protection/>
    </xf>
    <xf numFmtId="0" fontId="3" fillId="0" borderId="8" xfId="79" applyNumberFormat="1" applyFont="1" applyBorder="1" applyAlignment="1">
      <alignment horizontal="center" vertical="center" wrapText="1"/>
      <protection/>
    </xf>
    <xf numFmtId="0" fontId="1" fillId="0" borderId="5" xfId="79" applyFont="1" applyBorder="1" applyAlignment="1">
      <alignment vertical="top" wrapText="1"/>
      <protection/>
    </xf>
    <xf numFmtId="0" fontId="3" fillId="0" borderId="5" xfId="79" applyFont="1" applyBorder="1" applyAlignment="1">
      <alignment vertical="top" wrapText="1"/>
      <protection/>
    </xf>
    <xf numFmtId="0" fontId="11" fillId="0" borderId="4" xfId="79" applyFont="1" applyBorder="1" applyAlignment="1">
      <alignment horizontal="left" vertical="center" indent="9"/>
      <protection/>
    </xf>
    <xf numFmtId="49" fontId="12" fillId="0" borderId="4" xfId="79" applyNumberFormat="1" applyFont="1" applyBorder="1" applyAlignment="1">
      <alignment horizontal="right" vertical="center" indent="3"/>
      <protection/>
    </xf>
    <xf numFmtId="0" fontId="14" fillId="0" borderId="6" xfId="79" applyNumberFormat="1" applyFont="1" applyBorder="1" applyAlignment="1">
      <alignment horizontal="center" vertical="center" wrapText="1"/>
      <protection/>
    </xf>
    <xf numFmtId="0" fontId="14" fillId="0" borderId="5" xfId="79" applyNumberFormat="1" applyFont="1" applyBorder="1" applyAlignment="1">
      <alignment horizontal="center" vertical="center" wrapText="1"/>
      <protection/>
    </xf>
    <xf numFmtId="0" fontId="14" fillId="0" borderId="1" xfId="79" applyNumberFormat="1" applyFont="1" applyBorder="1" applyAlignment="1">
      <alignment horizontal="center" vertical="center" wrapText="1"/>
      <protection/>
    </xf>
    <xf numFmtId="183" fontId="12" fillId="0" borderId="0" xfId="79" applyNumberFormat="1" applyFont="1" applyBorder="1" applyAlignment="1">
      <alignment horizontal="right" vertical="center"/>
      <protection/>
    </xf>
    <xf numFmtId="183" fontId="41" fillId="0" borderId="0" xfId="79" applyNumberFormat="1" applyFont="1" applyBorder="1" applyAlignment="1">
      <alignment horizontal="right" vertical="center"/>
      <protection/>
    </xf>
    <xf numFmtId="183" fontId="12" fillId="0" borderId="0" xfId="79" applyNumberFormat="1" applyFont="1" applyAlignment="1">
      <alignment horizontal="right" vertical="center"/>
      <protection/>
    </xf>
    <xf numFmtId="183" fontId="41" fillId="0" borderId="0" xfId="79" applyNumberFormat="1" applyFont="1" applyAlignment="1">
      <alignment horizontal="right" vertical="center"/>
      <protection/>
    </xf>
    <xf numFmtId="0" fontId="3" fillId="0" borderId="0" xfId="79" applyNumberFormat="1" applyFont="1" applyBorder="1" applyAlignment="1">
      <alignment horizontal="left" vertical="center"/>
      <protection/>
    </xf>
    <xf numFmtId="178" fontId="41" fillId="0" borderId="0" xfId="79" applyNumberFormat="1" applyFont="1" applyBorder="1" applyAlignment="1">
      <alignment horizontal="right" vertical="center"/>
      <protection/>
    </xf>
    <xf numFmtId="178" fontId="41" fillId="0" borderId="0" xfId="79" applyNumberFormat="1" applyFont="1" applyAlignment="1">
      <alignment horizontal="right" vertical="center"/>
      <protection/>
    </xf>
    <xf numFmtId="49" fontId="41" fillId="0" borderId="0" xfId="79" applyNumberFormat="1" applyFont="1" applyBorder="1" applyAlignment="1">
      <alignment horizontal="right" vertical="center"/>
      <protection/>
    </xf>
    <xf numFmtId="49" fontId="41" fillId="0" borderId="0" xfId="79" applyNumberFormat="1" applyFont="1" applyAlignment="1">
      <alignment horizontal="right" vertical="center"/>
      <protection/>
    </xf>
    <xf numFmtId="0" fontId="1" fillId="0" borderId="0" xfId="79" applyFont="1" applyFill="1" applyBorder="1" applyAlignment="1">
      <alignment horizontal="left" vertical="center"/>
      <protection/>
    </xf>
    <xf numFmtId="0" fontId="11" fillId="0" borderId="2" xfId="79" applyFont="1" applyFill="1" applyBorder="1" applyAlignment="1">
      <alignment horizontal="left" vertical="center" wrapText="1"/>
      <protection/>
    </xf>
    <xf numFmtId="0" fontId="12" fillId="0" borderId="5" xfId="79" applyFont="1" applyBorder="1" applyAlignment="1">
      <alignment vertical="top" wrapText="1"/>
      <protection/>
    </xf>
    <xf numFmtId="0" fontId="11" fillId="0" borderId="5" xfId="79" applyFont="1" applyBorder="1" applyAlignment="1">
      <alignment vertical="top" wrapText="1"/>
      <protection/>
    </xf>
    <xf numFmtId="0" fontId="42" fillId="0" borderId="0" xfId="79" applyFont="1" applyAlignment="1">
      <alignment horizontal="center" vertical="center"/>
      <protection/>
    </xf>
    <xf numFmtId="184" fontId="12" fillId="0" borderId="0" xfId="79" applyNumberFormat="1" applyFont="1" applyAlignment="1">
      <alignment horizontal="right" vertical="center"/>
      <protection/>
    </xf>
    <xf numFmtId="184" fontId="41" fillId="0" borderId="0" xfId="79" applyNumberFormat="1" applyFont="1" applyAlignment="1">
      <alignment horizontal="right" vertical="center"/>
      <protection/>
    </xf>
  </cellXfs>
  <cellStyles count="157">
    <cellStyle name="Normal" xfId="0"/>
    <cellStyle name="20% - 輔色1" xfId="15"/>
    <cellStyle name="20% - 輔色1 2" xfId="16"/>
    <cellStyle name="20% - 輔色1 3" xfId="17"/>
    <cellStyle name="20% - 輔色2" xfId="18"/>
    <cellStyle name="20% - 輔色2 2" xfId="19"/>
    <cellStyle name="20% - 輔色2 3" xfId="20"/>
    <cellStyle name="20% - 輔色3" xfId="21"/>
    <cellStyle name="20% - 輔色3 2" xfId="22"/>
    <cellStyle name="20% - 輔色3 3" xfId="23"/>
    <cellStyle name="20% - 輔色4" xfId="24"/>
    <cellStyle name="20% - 輔色4 2" xfId="25"/>
    <cellStyle name="20% - 輔色4 3" xfId="26"/>
    <cellStyle name="20% - 輔色5" xfId="27"/>
    <cellStyle name="20% - 輔色5 2" xfId="28"/>
    <cellStyle name="20% - 輔色5 3" xfId="29"/>
    <cellStyle name="20% - 輔色6" xfId="30"/>
    <cellStyle name="20% - 輔色6 2" xfId="31"/>
    <cellStyle name="20% - 輔色6 3" xfId="32"/>
    <cellStyle name="40% - 輔色1" xfId="33"/>
    <cellStyle name="40% - 輔色1 2" xfId="34"/>
    <cellStyle name="40% - 輔色1 3" xfId="35"/>
    <cellStyle name="40% - 輔色2" xfId="36"/>
    <cellStyle name="40% - 輔色2 2" xfId="37"/>
    <cellStyle name="40% - 輔色2 3" xfId="38"/>
    <cellStyle name="40% - 輔色3" xfId="39"/>
    <cellStyle name="40% - 輔色3 2" xfId="40"/>
    <cellStyle name="40% - 輔色3 3" xfId="41"/>
    <cellStyle name="40% - 輔色4" xfId="42"/>
    <cellStyle name="40% - 輔色4 2" xfId="43"/>
    <cellStyle name="40% - 輔色4 3" xfId="44"/>
    <cellStyle name="40% - 輔色5" xfId="45"/>
    <cellStyle name="40% - 輔色5 2" xfId="46"/>
    <cellStyle name="40% - 輔色5 3" xfId="47"/>
    <cellStyle name="40% - 輔色6" xfId="48"/>
    <cellStyle name="40% - 輔色6 2" xfId="49"/>
    <cellStyle name="40% - 輔色6 3" xfId="50"/>
    <cellStyle name="60% - 輔色1" xfId="51"/>
    <cellStyle name="60% - 輔色1 2" xfId="52"/>
    <cellStyle name="60% - 輔色1 3" xfId="53"/>
    <cellStyle name="60% - 輔色2" xfId="54"/>
    <cellStyle name="60% - 輔色2 2" xfId="55"/>
    <cellStyle name="60% - 輔色2 3" xfId="56"/>
    <cellStyle name="60% - 輔色3" xfId="57"/>
    <cellStyle name="60% - 輔色3 2" xfId="58"/>
    <cellStyle name="60% - 輔色3 3" xfId="59"/>
    <cellStyle name="60% - 輔色4" xfId="60"/>
    <cellStyle name="60% - 輔色4 2" xfId="61"/>
    <cellStyle name="60% - 輔色4 3" xfId="62"/>
    <cellStyle name="60% - 輔色5" xfId="63"/>
    <cellStyle name="60% - 輔色5 2" xfId="64"/>
    <cellStyle name="60% - 輔色5 3" xfId="65"/>
    <cellStyle name="60% - 輔色6" xfId="66"/>
    <cellStyle name="60% - 輔色6 2" xfId="67"/>
    <cellStyle name="60% - 輔色6 3" xfId="68"/>
    <cellStyle name="一般 10" xfId="69"/>
    <cellStyle name="一般 11" xfId="70"/>
    <cellStyle name="一般 12" xfId="71"/>
    <cellStyle name="一般 13" xfId="72"/>
    <cellStyle name="一般 14" xfId="73"/>
    <cellStyle name="一般 15" xfId="74"/>
    <cellStyle name="一般 16" xfId="75"/>
    <cellStyle name="一般 17" xfId="76"/>
    <cellStyle name="一般 18" xfId="77"/>
    <cellStyle name="一般 19" xfId="78"/>
    <cellStyle name="一般 2" xfId="79"/>
    <cellStyle name="一般 2 2" xfId="80"/>
    <cellStyle name="一般 2 3" xfId="81"/>
    <cellStyle name="一般 2 4" xfId="82"/>
    <cellStyle name="一般 20" xfId="83"/>
    <cellStyle name="一般 21" xfId="84"/>
    <cellStyle name="一般 22" xfId="85"/>
    <cellStyle name="一般 23" xfId="86"/>
    <cellStyle name="一般 24" xfId="87"/>
    <cellStyle name="一般 25" xfId="88"/>
    <cellStyle name="一般 3" xfId="89"/>
    <cellStyle name="一般 4" xfId="90"/>
    <cellStyle name="一般 5" xfId="91"/>
    <cellStyle name="一般 6" xfId="92"/>
    <cellStyle name="一般 7" xfId="93"/>
    <cellStyle name="一般 8" xfId="94"/>
    <cellStyle name="一般 9" xfId="95"/>
    <cellStyle name="Comma" xfId="96"/>
    <cellStyle name="Comma [0]" xfId="97"/>
    <cellStyle name="中等" xfId="98"/>
    <cellStyle name="中等 2" xfId="99"/>
    <cellStyle name="中等 3" xfId="100"/>
    <cellStyle name="合計" xfId="101"/>
    <cellStyle name="合計 2" xfId="102"/>
    <cellStyle name="合計 3" xfId="103"/>
    <cellStyle name="好" xfId="104"/>
    <cellStyle name="好 2" xfId="105"/>
    <cellStyle name="好 3" xfId="106"/>
    <cellStyle name="Percent" xfId="107"/>
    <cellStyle name="計算方式" xfId="108"/>
    <cellStyle name="計算方式 2" xfId="109"/>
    <cellStyle name="計算方式 3" xfId="110"/>
    <cellStyle name="Currency" xfId="111"/>
    <cellStyle name="Currency [0]" xfId="112"/>
    <cellStyle name="連結的儲存格" xfId="113"/>
    <cellStyle name="連結的儲存格 2" xfId="114"/>
    <cellStyle name="連結的儲存格 3" xfId="115"/>
    <cellStyle name="備註" xfId="116"/>
    <cellStyle name="備註 2" xfId="117"/>
    <cellStyle name="備註 3" xfId="118"/>
    <cellStyle name="說明文字" xfId="119"/>
    <cellStyle name="說明文字 2" xfId="120"/>
    <cellStyle name="說明文字 3" xfId="121"/>
    <cellStyle name="輔色1" xfId="122"/>
    <cellStyle name="輔色1 2" xfId="123"/>
    <cellStyle name="輔色1 3" xfId="124"/>
    <cellStyle name="輔色2" xfId="125"/>
    <cellStyle name="輔色2 2" xfId="126"/>
    <cellStyle name="輔色2 3" xfId="127"/>
    <cellStyle name="輔色3" xfId="128"/>
    <cellStyle name="輔色3 2" xfId="129"/>
    <cellStyle name="輔色3 3" xfId="130"/>
    <cellStyle name="輔色4" xfId="131"/>
    <cellStyle name="輔色4 2" xfId="132"/>
    <cellStyle name="輔色4 3" xfId="133"/>
    <cellStyle name="輔色5" xfId="134"/>
    <cellStyle name="輔色5 2" xfId="135"/>
    <cellStyle name="輔色5 3" xfId="136"/>
    <cellStyle name="輔色6" xfId="137"/>
    <cellStyle name="輔色6 2" xfId="138"/>
    <cellStyle name="輔色6 3" xfId="139"/>
    <cellStyle name="標題" xfId="140"/>
    <cellStyle name="標題 1" xfId="141"/>
    <cellStyle name="標題 1 2" xfId="142"/>
    <cellStyle name="標題 1 3" xfId="143"/>
    <cellStyle name="標題 2" xfId="144"/>
    <cellStyle name="標題 2 2" xfId="145"/>
    <cellStyle name="標題 2 3" xfId="146"/>
    <cellStyle name="標題 3" xfId="147"/>
    <cellStyle name="標題 3 2" xfId="148"/>
    <cellStyle name="標題 3 3" xfId="149"/>
    <cellStyle name="標題 4" xfId="150"/>
    <cellStyle name="標題 4 2" xfId="151"/>
    <cellStyle name="標題 4 3" xfId="152"/>
    <cellStyle name="標題 5" xfId="153"/>
    <cellStyle name="標題 6" xfId="154"/>
    <cellStyle name="輸入" xfId="155"/>
    <cellStyle name="輸入 2" xfId="156"/>
    <cellStyle name="輸入 3" xfId="157"/>
    <cellStyle name="輸出" xfId="158"/>
    <cellStyle name="輸出 2" xfId="159"/>
    <cellStyle name="輸出 3" xfId="160"/>
    <cellStyle name="檢查儲存格" xfId="161"/>
    <cellStyle name="檢查儲存格 2" xfId="162"/>
    <cellStyle name="檢查儲存格 3" xfId="163"/>
    <cellStyle name="壞" xfId="164"/>
    <cellStyle name="壞 2" xfId="165"/>
    <cellStyle name="壞 3" xfId="166"/>
    <cellStyle name="警告文字" xfId="167"/>
    <cellStyle name="警告文字 2" xfId="168"/>
    <cellStyle name="警告文字 3" xfId="169"/>
    <cellStyle name="Hyperlink" xfId="1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58"/>
  <sheetViews>
    <sheetView tabSelected="1" workbookViewId="0" topLeftCell="A1">
      <selection activeCell="A1" sqref="A1"/>
    </sheetView>
  </sheetViews>
  <sheetFormatPr defaultColWidth="9.00390625" defaultRowHeight="16.5"/>
  <cols>
    <col min="1" max="1" width="1.625" style="17" customWidth="1"/>
    <col min="2" max="3" width="2.125" style="17" customWidth="1"/>
    <col min="4" max="4" width="30.625" style="17" customWidth="1"/>
    <col min="5" max="6" width="10.375" style="17" customWidth="1"/>
    <col min="7" max="7" width="12.125" style="17" customWidth="1"/>
    <col min="8" max="11" width="10.375" style="17" customWidth="1"/>
    <col min="12" max="12" width="2.125" style="17" customWidth="1"/>
    <col min="13" max="13" width="10.125" style="17" customWidth="1"/>
    <col min="14" max="14" width="11.625" style="17" customWidth="1"/>
    <col min="15" max="16" width="9.625" style="17" customWidth="1"/>
    <col min="17" max="18" width="10.125" style="17" customWidth="1"/>
    <col min="19" max="20" width="2.125" style="17" customWidth="1"/>
    <col min="21" max="21" width="45.625" style="17" customWidth="1"/>
    <col min="22" max="22" width="1.625" style="17" customWidth="1"/>
    <col min="23" max="16384" width="9.00390625" style="17" customWidth="1"/>
  </cols>
  <sheetData>
    <row r="1" spans="19:22" s="1" customFormat="1" ht="15.75" customHeight="1">
      <c r="S1" s="2"/>
      <c r="T1" s="2"/>
      <c r="V1" s="3"/>
    </row>
    <row r="2" spans="2:21" s="4" customFormat="1" ht="19.5" customHeight="1">
      <c r="B2" s="111" t="s">
        <v>106</v>
      </c>
      <c r="C2" s="85"/>
      <c r="D2" s="85"/>
      <c r="E2" s="86"/>
      <c r="F2" s="86"/>
      <c r="G2" s="86"/>
      <c r="H2" s="86"/>
      <c r="I2" s="86"/>
      <c r="J2" s="86"/>
      <c r="K2" s="86"/>
      <c r="L2" s="5"/>
      <c r="M2" s="85" t="s">
        <v>105</v>
      </c>
      <c r="N2" s="85"/>
      <c r="O2" s="85"/>
      <c r="P2" s="85"/>
      <c r="Q2" s="85"/>
      <c r="R2" s="85"/>
      <c r="S2" s="87"/>
      <c r="T2" s="87"/>
      <c r="U2" s="87"/>
    </row>
    <row r="3" spans="2:21" s="4" customFormat="1" ht="19.5" customHeight="1">
      <c r="B3" s="85"/>
      <c r="C3" s="85"/>
      <c r="D3" s="85"/>
      <c r="E3" s="87"/>
      <c r="F3" s="87"/>
      <c r="G3" s="87"/>
      <c r="H3" s="87"/>
      <c r="I3" s="87"/>
      <c r="J3" s="87"/>
      <c r="K3" s="87"/>
      <c r="L3" s="5"/>
      <c r="M3" s="85" t="s">
        <v>104</v>
      </c>
      <c r="N3" s="85"/>
      <c r="O3" s="85"/>
      <c r="P3" s="85"/>
      <c r="Q3" s="85"/>
      <c r="R3" s="85"/>
      <c r="S3" s="87"/>
      <c r="T3" s="87"/>
      <c r="U3" s="87"/>
    </row>
    <row r="4" spans="2:21" s="4" customFormat="1" ht="19.5" customHeight="1">
      <c r="B4" s="85"/>
      <c r="C4" s="85"/>
      <c r="D4" s="85"/>
      <c r="E4" s="87"/>
      <c r="F4" s="87"/>
      <c r="G4" s="87"/>
      <c r="H4" s="87"/>
      <c r="I4" s="87"/>
      <c r="J4" s="87"/>
      <c r="K4" s="87"/>
      <c r="L4" s="5"/>
      <c r="M4" s="85"/>
      <c r="N4" s="85"/>
      <c r="O4" s="85"/>
      <c r="P4" s="85"/>
      <c r="Q4" s="85"/>
      <c r="R4" s="85"/>
      <c r="S4" s="87"/>
      <c r="T4" s="87"/>
      <c r="U4" s="87"/>
    </row>
    <row r="5" spans="19:22" s="4" customFormat="1" ht="4.5" customHeight="1">
      <c r="S5" s="6"/>
      <c r="T5" s="6"/>
      <c r="V5" s="7"/>
    </row>
    <row r="6" spans="19:20" s="8" customFormat="1" ht="7.5" customHeight="1">
      <c r="S6" s="9"/>
      <c r="T6" s="9"/>
    </row>
    <row r="7" spans="2:22" s="10" customFormat="1" ht="13.5" customHeight="1">
      <c r="B7" s="20" t="s">
        <v>11</v>
      </c>
      <c r="C7" s="20"/>
      <c r="D7" s="20"/>
      <c r="E7" s="93" t="s">
        <v>103</v>
      </c>
      <c r="F7" s="93"/>
      <c r="G7" s="93"/>
      <c r="H7" s="93"/>
      <c r="I7" s="93"/>
      <c r="J7" s="93"/>
      <c r="K7" s="93"/>
      <c r="L7" s="29"/>
      <c r="M7" s="27">
        <v>2016</v>
      </c>
      <c r="N7" s="94"/>
      <c r="O7" s="94"/>
      <c r="P7" s="94"/>
      <c r="Q7" s="94"/>
      <c r="R7" s="94"/>
      <c r="S7" s="27"/>
      <c r="T7" s="27"/>
      <c r="U7" s="22" t="s">
        <v>12</v>
      </c>
      <c r="V7" s="11"/>
    </row>
    <row r="8" spans="1:22" s="15" customFormat="1" ht="16.5" customHeight="1">
      <c r="A8" s="12"/>
      <c r="B8" s="24"/>
      <c r="C8" s="24"/>
      <c r="D8" s="13"/>
      <c r="E8" s="47" t="s">
        <v>72</v>
      </c>
      <c r="F8" s="95" t="s">
        <v>49</v>
      </c>
      <c r="G8" s="96"/>
      <c r="H8" s="97"/>
      <c r="I8" s="47" t="s">
        <v>13</v>
      </c>
      <c r="J8" s="47" t="s">
        <v>14</v>
      </c>
      <c r="K8" s="47" t="s">
        <v>25</v>
      </c>
      <c r="L8" s="48"/>
      <c r="M8" s="96" t="s">
        <v>43</v>
      </c>
      <c r="N8" s="97"/>
      <c r="O8" s="47" t="s">
        <v>28</v>
      </c>
      <c r="P8" s="50" t="s">
        <v>29</v>
      </c>
      <c r="Q8" s="50" t="s">
        <v>30</v>
      </c>
      <c r="R8" s="50" t="s">
        <v>31</v>
      </c>
      <c r="S8" s="31"/>
      <c r="T8" s="32"/>
      <c r="U8" s="32"/>
      <c r="V8" s="14"/>
    </row>
    <row r="9" spans="1:22" s="15" customFormat="1" ht="16.5" customHeight="1">
      <c r="A9" s="12"/>
      <c r="B9" s="23"/>
      <c r="C9" s="23"/>
      <c r="D9" s="16"/>
      <c r="E9" s="51" t="s">
        <v>48</v>
      </c>
      <c r="F9" s="90" t="s">
        <v>42</v>
      </c>
      <c r="G9" s="88"/>
      <c r="H9" s="89"/>
      <c r="I9" s="51"/>
      <c r="J9" s="51"/>
      <c r="K9" s="51"/>
      <c r="L9" s="53"/>
      <c r="M9" s="88" t="s">
        <v>44</v>
      </c>
      <c r="N9" s="89"/>
      <c r="O9" s="54"/>
      <c r="P9" s="51" t="s">
        <v>33</v>
      </c>
      <c r="Q9" s="51" t="s">
        <v>33</v>
      </c>
      <c r="R9" s="51"/>
      <c r="S9" s="33"/>
      <c r="T9" s="34"/>
      <c r="U9" s="34"/>
      <c r="V9" s="14"/>
    </row>
    <row r="10" spans="1:22" ht="16.5" customHeight="1">
      <c r="A10" s="12"/>
      <c r="B10" s="23"/>
      <c r="C10" s="23"/>
      <c r="D10" s="16"/>
      <c r="E10" s="55" t="s">
        <v>55</v>
      </c>
      <c r="F10" s="56" t="s">
        <v>50</v>
      </c>
      <c r="G10" s="56" t="s">
        <v>73</v>
      </c>
      <c r="H10" s="56" t="s">
        <v>68</v>
      </c>
      <c r="I10" s="57" t="s">
        <v>66</v>
      </c>
      <c r="J10" s="55" t="s">
        <v>57</v>
      </c>
      <c r="K10" s="55" t="s">
        <v>58</v>
      </c>
      <c r="L10" s="58"/>
      <c r="M10" s="49" t="s">
        <v>51</v>
      </c>
      <c r="N10" s="47" t="s">
        <v>32</v>
      </c>
      <c r="O10" s="59" t="s">
        <v>59</v>
      </c>
      <c r="P10" s="59" t="s">
        <v>60</v>
      </c>
      <c r="Q10" s="55" t="s">
        <v>61</v>
      </c>
      <c r="R10" s="60" t="s">
        <v>62</v>
      </c>
      <c r="S10" s="35"/>
      <c r="T10" s="36"/>
      <c r="U10" s="36"/>
      <c r="V10" s="14"/>
    </row>
    <row r="11" spans="1:22" ht="16.5" customHeight="1">
      <c r="A11" s="12"/>
      <c r="B11" s="23"/>
      <c r="C11" s="23"/>
      <c r="D11" s="16"/>
      <c r="E11" s="61"/>
      <c r="F11" s="62" t="s">
        <v>56</v>
      </c>
      <c r="G11" s="63" t="s">
        <v>69</v>
      </c>
      <c r="H11" s="63" t="s">
        <v>67</v>
      </c>
      <c r="I11" s="64"/>
      <c r="J11" s="64"/>
      <c r="K11" s="64"/>
      <c r="L11" s="58"/>
      <c r="M11" s="56" t="s">
        <v>52</v>
      </c>
      <c r="N11" s="65" t="s">
        <v>34</v>
      </c>
      <c r="O11" s="66"/>
      <c r="P11" s="67"/>
      <c r="Q11" s="67"/>
      <c r="R11" s="67"/>
      <c r="S11" s="37"/>
      <c r="T11" s="38"/>
      <c r="U11" s="38"/>
      <c r="V11" s="14"/>
    </row>
    <row r="12" spans="1:22" ht="16.5" customHeight="1">
      <c r="A12" s="12"/>
      <c r="B12" s="23"/>
      <c r="C12" s="23"/>
      <c r="D12" s="16"/>
      <c r="E12" s="67" t="s">
        <v>15</v>
      </c>
      <c r="F12" s="68"/>
      <c r="G12" s="66" t="s">
        <v>54</v>
      </c>
      <c r="H12" s="69"/>
      <c r="I12" s="64"/>
      <c r="J12" s="70"/>
      <c r="K12" s="64"/>
      <c r="L12" s="71"/>
      <c r="M12" s="72" t="s">
        <v>65</v>
      </c>
      <c r="N12" s="73" t="s">
        <v>64</v>
      </c>
      <c r="O12" s="74"/>
      <c r="P12" s="70"/>
      <c r="Q12" s="70"/>
      <c r="R12" s="70"/>
      <c r="S12" s="37"/>
      <c r="T12" s="38"/>
      <c r="U12" s="38"/>
      <c r="V12" s="14"/>
    </row>
    <row r="13" spans="1:22" ht="16.5" customHeight="1">
      <c r="A13" s="12"/>
      <c r="B13" s="23"/>
      <c r="C13" s="23"/>
      <c r="D13" s="16"/>
      <c r="E13" s="64" t="s">
        <v>16</v>
      </c>
      <c r="F13" s="66" t="s">
        <v>74</v>
      </c>
      <c r="G13" s="66" t="s">
        <v>53</v>
      </c>
      <c r="H13" s="66" t="s">
        <v>17</v>
      </c>
      <c r="I13" s="64" t="s">
        <v>18</v>
      </c>
      <c r="J13" s="70" t="s">
        <v>19</v>
      </c>
      <c r="K13" s="64" t="s">
        <v>26</v>
      </c>
      <c r="L13" s="75"/>
      <c r="M13" s="66" t="s">
        <v>45</v>
      </c>
      <c r="N13" s="73" t="s">
        <v>63</v>
      </c>
      <c r="O13" s="76" t="s">
        <v>35</v>
      </c>
      <c r="P13" s="77" t="s">
        <v>36</v>
      </c>
      <c r="Q13" s="77" t="s">
        <v>36</v>
      </c>
      <c r="R13" s="64" t="s">
        <v>37</v>
      </c>
      <c r="S13" s="37"/>
      <c r="T13" s="38"/>
      <c r="U13" s="38"/>
      <c r="V13" s="14"/>
    </row>
    <row r="14" spans="1:22" ht="16.5" customHeight="1">
      <c r="A14" s="12"/>
      <c r="B14" s="23"/>
      <c r="C14" s="23"/>
      <c r="D14" s="16"/>
      <c r="E14" s="64" t="s">
        <v>20</v>
      </c>
      <c r="F14" s="66"/>
      <c r="G14" s="66" t="s">
        <v>70</v>
      </c>
      <c r="H14" s="66" t="s">
        <v>21</v>
      </c>
      <c r="I14" s="64" t="s">
        <v>22</v>
      </c>
      <c r="J14" s="70" t="s">
        <v>23</v>
      </c>
      <c r="K14" s="64" t="s">
        <v>27</v>
      </c>
      <c r="L14" s="71"/>
      <c r="M14" s="66" t="s">
        <v>46</v>
      </c>
      <c r="N14" s="78" t="s">
        <v>75</v>
      </c>
      <c r="O14" s="74" t="s">
        <v>38</v>
      </c>
      <c r="P14" s="79" t="s">
        <v>39</v>
      </c>
      <c r="Q14" s="79" t="s">
        <v>40</v>
      </c>
      <c r="R14" s="64" t="s">
        <v>41</v>
      </c>
      <c r="S14" s="37"/>
      <c r="T14" s="38"/>
      <c r="U14" s="38"/>
      <c r="V14" s="14"/>
    </row>
    <row r="15" spans="1:22" ht="16.5" customHeight="1">
      <c r="A15" s="12"/>
      <c r="B15" s="21"/>
      <c r="C15" s="21"/>
      <c r="D15" s="18"/>
      <c r="E15" s="80" t="str">
        <f>M7</f>
        <v>#dat12</v>
      </c>
      <c r="F15" s="52"/>
      <c r="G15" s="80" t="s">
        <v>71</v>
      </c>
      <c r="H15" s="52"/>
      <c r="I15" s="81" t="s">
        <v>24</v>
      </c>
      <c r="J15" s="80"/>
      <c r="K15" s="80"/>
      <c r="L15" s="82"/>
      <c r="M15" s="52"/>
      <c r="N15" s="80"/>
      <c r="O15" s="83"/>
      <c r="P15" s="84"/>
      <c r="Q15" s="84"/>
      <c r="R15" s="84"/>
      <c r="S15" s="39"/>
      <c r="T15" s="40"/>
      <c r="U15" s="40"/>
      <c r="V15" s="14"/>
    </row>
    <row r="16" spans="2:21" ht="15.75" customHeight="1">
      <c r="B16" s="30" t="s">
        <v>89</v>
      </c>
      <c r="C16" s="107"/>
      <c r="D16" s="108"/>
      <c r="E16" s="101">
        <v>30983005825</v>
      </c>
      <c r="F16" s="101">
        <v>17111930646</v>
      </c>
      <c r="G16" s="101">
        <v>10918489332</v>
      </c>
      <c r="H16" s="101">
        <v>6193441314</v>
      </c>
      <c r="I16" s="101">
        <v>13871075179</v>
      </c>
      <c r="J16" s="101">
        <v>1470728892</v>
      </c>
      <c r="K16" s="101">
        <v>428137334</v>
      </c>
      <c r="L16" s="42"/>
      <c r="M16" s="99">
        <v>12400346287</v>
      </c>
      <c r="N16" s="101">
        <v>11972208953</v>
      </c>
      <c r="O16" s="101">
        <v>5596143626</v>
      </c>
      <c r="P16" s="101">
        <v>516534698</v>
      </c>
      <c r="Q16" s="101">
        <v>166129570</v>
      </c>
      <c r="R16" s="101">
        <v>5693401059</v>
      </c>
      <c r="S16" s="44" t="s">
        <v>76</v>
      </c>
      <c r="T16" s="102"/>
      <c r="U16" s="46"/>
    </row>
    <row r="17" spans="2:21" ht="15.75" customHeight="1">
      <c r="B17" s="30"/>
      <c r="C17" s="107" t="s">
        <v>90</v>
      </c>
      <c r="D17" s="108"/>
      <c r="E17" s="101">
        <v>1209375094</v>
      </c>
      <c r="F17" s="101">
        <v>472344411</v>
      </c>
      <c r="G17" s="101">
        <v>288343578</v>
      </c>
      <c r="H17" s="101">
        <v>184000833</v>
      </c>
      <c r="I17" s="101">
        <v>737030683</v>
      </c>
      <c r="J17" s="101">
        <v>25702295</v>
      </c>
      <c r="K17" s="101">
        <v>16350515</v>
      </c>
      <c r="L17" s="42"/>
      <c r="M17" s="99">
        <v>711328388</v>
      </c>
      <c r="N17" s="101">
        <v>694977873</v>
      </c>
      <c r="O17" s="101">
        <v>486812975</v>
      </c>
      <c r="P17" s="101">
        <v>55892242</v>
      </c>
      <c r="Q17" s="101">
        <v>1800469</v>
      </c>
      <c r="R17" s="101">
        <v>150472187</v>
      </c>
      <c r="S17" s="44"/>
      <c r="T17" s="102" t="s">
        <v>77</v>
      </c>
      <c r="U17" s="46"/>
    </row>
    <row r="18" spans="2:21" ht="15.75" customHeight="1">
      <c r="B18" s="30"/>
      <c r="C18" s="107" t="s">
        <v>91</v>
      </c>
      <c r="D18" s="108"/>
      <c r="E18" s="101">
        <v>1024851161</v>
      </c>
      <c r="F18" s="101">
        <v>460477763</v>
      </c>
      <c r="G18" s="101">
        <v>286114829</v>
      </c>
      <c r="H18" s="101">
        <v>174362934</v>
      </c>
      <c r="I18" s="101">
        <v>564373398</v>
      </c>
      <c r="J18" s="101">
        <v>20949232</v>
      </c>
      <c r="K18" s="101">
        <v>11112210</v>
      </c>
      <c r="L18" s="42"/>
      <c r="M18" s="99">
        <v>543424166</v>
      </c>
      <c r="N18" s="101">
        <v>532311956</v>
      </c>
      <c r="O18" s="101">
        <v>321857633</v>
      </c>
      <c r="P18" s="101">
        <v>39186843</v>
      </c>
      <c r="Q18" s="101">
        <v>2269086</v>
      </c>
      <c r="R18" s="101">
        <v>168998394</v>
      </c>
      <c r="S18" s="44"/>
      <c r="T18" s="102" t="s">
        <v>78</v>
      </c>
      <c r="U18" s="46"/>
    </row>
    <row r="19" spans="2:21" ht="15.75" customHeight="1">
      <c r="B19" s="30"/>
      <c r="C19" s="107" t="s">
        <v>92</v>
      </c>
      <c r="D19" s="108"/>
      <c r="E19" s="101">
        <v>2818271821</v>
      </c>
      <c r="F19" s="101">
        <v>1525859763</v>
      </c>
      <c r="G19" s="101">
        <v>951098896</v>
      </c>
      <c r="H19" s="101">
        <v>574760867</v>
      </c>
      <c r="I19" s="101">
        <v>1292412058</v>
      </c>
      <c r="J19" s="101">
        <v>63872702</v>
      </c>
      <c r="K19" s="101">
        <v>28421440</v>
      </c>
      <c r="L19" s="42"/>
      <c r="M19" s="99">
        <v>1228539356</v>
      </c>
      <c r="N19" s="101">
        <v>1200117916</v>
      </c>
      <c r="O19" s="101">
        <v>710697767</v>
      </c>
      <c r="P19" s="101">
        <v>78369680</v>
      </c>
      <c r="Q19" s="101">
        <v>11534233</v>
      </c>
      <c r="R19" s="101">
        <v>399516236</v>
      </c>
      <c r="S19" s="44"/>
      <c r="T19" s="102" t="s">
        <v>79</v>
      </c>
      <c r="U19" s="46"/>
    </row>
    <row r="20" spans="2:21" ht="15.75" customHeight="1">
      <c r="B20" s="30"/>
      <c r="C20" s="107" t="s">
        <v>93</v>
      </c>
      <c r="D20" s="108"/>
      <c r="E20" s="101">
        <v>1942139707</v>
      </c>
      <c r="F20" s="101">
        <v>1168098049</v>
      </c>
      <c r="G20" s="101">
        <v>735981779</v>
      </c>
      <c r="H20" s="101">
        <v>432116270</v>
      </c>
      <c r="I20" s="101">
        <v>774041658</v>
      </c>
      <c r="J20" s="101">
        <v>49134345</v>
      </c>
      <c r="K20" s="101">
        <v>18263509</v>
      </c>
      <c r="L20" s="42"/>
      <c r="M20" s="99">
        <v>724907313</v>
      </c>
      <c r="N20" s="101">
        <v>706643804</v>
      </c>
      <c r="O20" s="101">
        <v>415068264</v>
      </c>
      <c r="P20" s="101">
        <v>44486729</v>
      </c>
      <c r="Q20" s="101">
        <v>12721222</v>
      </c>
      <c r="R20" s="101">
        <v>234367589</v>
      </c>
      <c r="S20" s="44"/>
      <c r="T20" s="102" t="s">
        <v>80</v>
      </c>
      <c r="U20" s="46"/>
    </row>
    <row r="21" spans="2:21" ht="15.75" customHeight="1">
      <c r="B21" s="30"/>
      <c r="C21" s="107" t="s">
        <v>94</v>
      </c>
      <c r="D21" s="108"/>
      <c r="E21" s="101">
        <v>3759957188</v>
      </c>
      <c r="F21" s="101">
        <v>2372671185</v>
      </c>
      <c r="G21" s="101">
        <v>1525265571</v>
      </c>
      <c r="H21" s="101">
        <v>847405614</v>
      </c>
      <c r="I21" s="101">
        <v>1387286003</v>
      </c>
      <c r="J21" s="101">
        <v>106191379</v>
      </c>
      <c r="K21" s="101">
        <v>32359858</v>
      </c>
      <c r="L21" s="42"/>
      <c r="M21" s="99">
        <v>1281094624</v>
      </c>
      <c r="N21" s="101">
        <v>1248734766</v>
      </c>
      <c r="O21" s="101">
        <v>720848005</v>
      </c>
      <c r="P21" s="101">
        <v>67609688</v>
      </c>
      <c r="Q21" s="101">
        <v>30857292</v>
      </c>
      <c r="R21" s="101">
        <v>429419781</v>
      </c>
      <c r="S21" s="44"/>
      <c r="T21" s="102" t="s">
        <v>81</v>
      </c>
      <c r="U21" s="46"/>
    </row>
    <row r="22" spans="2:21" ht="15.75" customHeight="1">
      <c r="B22" s="30"/>
      <c r="C22" s="107" t="s">
        <v>95</v>
      </c>
      <c r="D22" s="108"/>
      <c r="E22" s="101">
        <v>20228410854</v>
      </c>
      <c r="F22" s="101">
        <v>11112479475</v>
      </c>
      <c r="G22" s="101">
        <v>7131684679</v>
      </c>
      <c r="H22" s="101">
        <v>3980794796</v>
      </c>
      <c r="I22" s="101">
        <v>9115931379</v>
      </c>
      <c r="J22" s="101">
        <v>1204878939</v>
      </c>
      <c r="K22" s="101">
        <v>321629802</v>
      </c>
      <c r="L22" s="42"/>
      <c r="M22" s="99">
        <v>7911052440</v>
      </c>
      <c r="N22" s="101">
        <v>7589422638</v>
      </c>
      <c r="O22" s="101">
        <v>2940858982</v>
      </c>
      <c r="P22" s="101">
        <v>230989516</v>
      </c>
      <c r="Q22" s="101">
        <v>106947268</v>
      </c>
      <c r="R22" s="101">
        <v>4310626872</v>
      </c>
      <c r="S22" s="44"/>
      <c r="T22" s="102" t="s">
        <v>82</v>
      </c>
      <c r="U22" s="46"/>
    </row>
    <row r="23" spans="2:21" ht="15.75" customHeight="1">
      <c r="B23" s="30" t="s">
        <v>96</v>
      </c>
      <c r="C23" s="107"/>
      <c r="D23" s="108"/>
      <c r="E23" s="101">
        <v>21001418</v>
      </c>
      <c r="F23" s="101">
        <v>14794868</v>
      </c>
      <c r="G23" s="101">
        <v>9775639</v>
      </c>
      <c r="H23" s="101">
        <v>5019229</v>
      </c>
      <c r="I23" s="101">
        <v>6206550</v>
      </c>
      <c r="J23" s="101">
        <v>1943158</v>
      </c>
      <c r="K23" s="101">
        <v>716952</v>
      </c>
      <c r="L23" s="42"/>
      <c r="M23" s="99">
        <v>4263392</v>
      </c>
      <c r="N23" s="101">
        <v>3546440</v>
      </c>
      <c r="O23" s="101">
        <v>2904670</v>
      </c>
      <c r="P23" s="101">
        <v>92817</v>
      </c>
      <c r="Q23" s="101">
        <v>152668</v>
      </c>
      <c r="R23" s="101">
        <v>396285</v>
      </c>
      <c r="S23" s="44" t="s">
        <v>83</v>
      </c>
      <c r="T23" s="102"/>
      <c r="U23" s="46"/>
    </row>
    <row r="24" spans="2:21" ht="15.75" customHeight="1">
      <c r="B24" s="30"/>
      <c r="C24" s="107" t="s">
        <v>90</v>
      </c>
      <c r="D24" s="108"/>
      <c r="E24" s="106" t="s">
        <v>84</v>
      </c>
      <c r="F24" s="106" t="s">
        <v>84</v>
      </c>
      <c r="G24" s="106" t="s">
        <v>84</v>
      </c>
      <c r="H24" s="106" t="s">
        <v>84</v>
      </c>
      <c r="I24" s="106" t="s">
        <v>84</v>
      </c>
      <c r="J24" s="106" t="s">
        <v>84</v>
      </c>
      <c r="K24" s="106" t="s">
        <v>84</v>
      </c>
      <c r="L24" s="42"/>
      <c r="M24" s="105" t="s">
        <v>84</v>
      </c>
      <c r="N24" s="106" t="s">
        <v>84</v>
      </c>
      <c r="O24" s="106" t="s">
        <v>84</v>
      </c>
      <c r="P24" s="106" t="s">
        <v>84</v>
      </c>
      <c r="Q24" s="106" t="s">
        <v>84</v>
      </c>
      <c r="R24" s="106" t="s">
        <v>84</v>
      </c>
      <c r="S24" s="44"/>
      <c r="T24" s="102" t="s">
        <v>77</v>
      </c>
      <c r="U24" s="46"/>
    </row>
    <row r="25" spans="2:21" ht="15.75" customHeight="1">
      <c r="B25" s="30"/>
      <c r="C25" s="107" t="s">
        <v>91</v>
      </c>
      <c r="D25" s="108"/>
      <c r="E25" s="101">
        <v>268307</v>
      </c>
      <c r="F25" s="101">
        <v>152574</v>
      </c>
      <c r="G25" s="101">
        <v>129381</v>
      </c>
      <c r="H25" s="101">
        <v>23193</v>
      </c>
      <c r="I25" s="101">
        <v>115733</v>
      </c>
      <c r="J25" s="101">
        <v>8057</v>
      </c>
      <c r="K25" s="101">
        <v>1280</v>
      </c>
      <c r="L25" s="42"/>
      <c r="M25" s="99">
        <v>107676</v>
      </c>
      <c r="N25" s="101">
        <v>106396</v>
      </c>
      <c r="O25" s="101">
        <v>80358</v>
      </c>
      <c r="P25" s="101">
        <v>609</v>
      </c>
      <c r="Q25" s="101">
        <v>2403</v>
      </c>
      <c r="R25" s="101">
        <v>23026</v>
      </c>
      <c r="S25" s="44"/>
      <c r="T25" s="102" t="s">
        <v>78</v>
      </c>
      <c r="U25" s="46"/>
    </row>
    <row r="26" spans="2:21" ht="15.75" customHeight="1">
      <c r="B26" s="30"/>
      <c r="C26" s="107" t="s">
        <v>92</v>
      </c>
      <c r="D26" s="108"/>
      <c r="E26" s="101">
        <v>2448768</v>
      </c>
      <c r="F26" s="101">
        <v>1703987</v>
      </c>
      <c r="G26" s="101">
        <v>1344600</v>
      </c>
      <c r="H26" s="101">
        <v>359387</v>
      </c>
      <c r="I26" s="101">
        <v>744781</v>
      </c>
      <c r="J26" s="101">
        <v>60612</v>
      </c>
      <c r="K26" s="101">
        <v>39690</v>
      </c>
      <c r="L26" s="42"/>
      <c r="M26" s="99">
        <v>684169</v>
      </c>
      <c r="N26" s="101">
        <v>644479</v>
      </c>
      <c r="O26" s="101">
        <v>347705</v>
      </c>
      <c r="P26" s="101">
        <v>22395</v>
      </c>
      <c r="Q26" s="101">
        <v>51096</v>
      </c>
      <c r="R26" s="101">
        <v>223283</v>
      </c>
      <c r="S26" s="44"/>
      <c r="T26" s="102" t="s">
        <v>79</v>
      </c>
      <c r="U26" s="46"/>
    </row>
    <row r="27" spans="2:21" ht="15.75" customHeight="1">
      <c r="B27" s="30"/>
      <c r="C27" s="107" t="s">
        <v>93</v>
      </c>
      <c r="D27" s="108"/>
      <c r="E27" s="101">
        <v>3034094</v>
      </c>
      <c r="F27" s="101">
        <v>2302806</v>
      </c>
      <c r="G27" s="101">
        <v>1739147</v>
      </c>
      <c r="H27" s="101">
        <v>563659</v>
      </c>
      <c r="I27" s="101">
        <v>731288</v>
      </c>
      <c r="J27" s="101">
        <v>76188</v>
      </c>
      <c r="K27" s="101">
        <v>81717</v>
      </c>
      <c r="L27" s="42"/>
      <c r="M27" s="99">
        <v>655100</v>
      </c>
      <c r="N27" s="101">
        <v>573383</v>
      </c>
      <c r="O27" s="101">
        <v>269923</v>
      </c>
      <c r="P27" s="101">
        <v>21652</v>
      </c>
      <c r="Q27" s="101">
        <v>58992</v>
      </c>
      <c r="R27" s="101">
        <v>222816</v>
      </c>
      <c r="S27" s="44"/>
      <c r="T27" s="102" t="s">
        <v>80</v>
      </c>
      <c r="U27" s="46"/>
    </row>
    <row r="28" spans="2:21" ht="15.75" customHeight="1">
      <c r="B28" s="30"/>
      <c r="C28" s="107" t="s">
        <v>94</v>
      </c>
      <c r="D28" s="108"/>
      <c r="E28" s="101">
        <v>5171180</v>
      </c>
      <c r="F28" s="101">
        <v>4024518</v>
      </c>
      <c r="G28" s="101">
        <v>2758006</v>
      </c>
      <c r="H28" s="101">
        <v>1266512</v>
      </c>
      <c r="I28" s="101">
        <v>1146662</v>
      </c>
      <c r="J28" s="101">
        <v>111366</v>
      </c>
      <c r="K28" s="101">
        <v>129883</v>
      </c>
      <c r="L28" s="42"/>
      <c r="M28" s="99">
        <v>1035296</v>
      </c>
      <c r="N28" s="101">
        <v>905413</v>
      </c>
      <c r="O28" s="101">
        <v>292907</v>
      </c>
      <c r="P28" s="101">
        <v>932</v>
      </c>
      <c r="Q28" s="101">
        <v>32934</v>
      </c>
      <c r="R28" s="101">
        <v>578640</v>
      </c>
      <c r="S28" s="44"/>
      <c r="T28" s="102" t="s">
        <v>81</v>
      </c>
      <c r="U28" s="46"/>
    </row>
    <row r="29" spans="2:21" ht="15.75" customHeight="1">
      <c r="B29" s="30"/>
      <c r="C29" s="107" t="s">
        <v>95</v>
      </c>
      <c r="D29" s="108"/>
      <c r="E29" s="106" t="s">
        <v>84</v>
      </c>
      <c r="F29" s="106" t="s">
        <v>84</v>
      </c>
      <c r="G29" s="106" t="s">
        <v>84</v>
      </c>
      <c r="H29" s="106" t="s">
        <v>84</v>
      </c>
      <c r="I29" s="106" t="s">
        <v>84</v>
      </c>
      <c r="J29" s="106" t="s">
        <v>84</v>
      </c>
      <c r="K29" s="106" t="s">
        <v>84</v>
      </c>
      <c r="L29" s="42"/>
      <c r="M29" s="105" t="s">
        <v>84</v>
      </c>
      <c r="N29" s="106" t="s">
        <v>84</v>
      </c>
      <c r="O29" s="106" t="s">
        <v>84</v>
      </c>
      <c r="P29" s="106" t="s">
        <v>84</v>
      </c>
      <c r="Q29" s="106" t="s">
        <v>84</v>
      </c>
      <c r="R29" s="106" t="s">
        <v>84</v>
      </c>
      <c r="S29" s="44"/>
      <c r="T29" s="102" t="s">
        <v>82</v>
      </c>
      <c r="U29" s="46"/>
    </row>
    <row r="30" spans="2:21" ht="15.75" customHeight="1">
      <c r="B30" s="30" t="s">
        <v>97</v>
      </c>
      <c r="C30" s="107"/>
      <c r="D30" s="108"/>
      <c r="E30" s="101">
        <v>16332808242</v>
      </c>
      <c r="F30" s="101">
        <v>10583776961</v>
      </c>
      <c r="G30" s="101">
        <v>8407836503</v>
      </c>
      <c r="H30" s="101">
        <v>2175940458</v>
      </c>
      <c r="I30" s="101">
        <v>5749031281</v>
      </c>
      <c r="J30" s="101">
        <v>920658685</v>
      </c>
      <c r="K30" s="101">
        <v>225788608</v>
      </c>
      <c r="L30" s="42"/>
      <c r="M30" s="99">
        <v>4828372596</v>
      </c>
      <c r="N30" s="101">
        <v>4602583988</v>
      </c>
      <c r="O30" s="101">
        <v>2077539375</v>
      </c>
      <c r="P30" s="101">
        <v>80887335</v>
      </c>
      <c r="Q30" s="101">
        <v>72201897</v>
      </c>
      <c r="R30" s="101">
        <v>2371955381</v>
      </c>
      <c r="S30" s="44" t="s">
        <v>85</v>
      </c>
      <c r="T30" s="102"/>
      <c r="U30" s="46"/>
    </row>
    <row r="31" spans="2:21" ht="15.75" customHeight="1">
      <c r="B31" s="30"/>
      <c r="C31" s="107" t="s">
        <v>90</v>
      </c>
      <c r="D31" s="108"/>
      <c r="E31" s="101">
        <v>143922753</v>
      </c>
      <c r="F31" s="101">
        <v>86505394</v>
      </c>
      <c r="G31" s="101">
        <v>70248341</v>
      </c>
      <c r="H31" s="101">
        <v>16257053</v>
      </c>
      <c r="I31" s="101">
        <v>57417359</v>
      </c>
      <c r="J31" s="101">
        <v>3671415</v>
      </c>
      <c r="K31" s="101">
        <v>1285420</v>
      </c>
      <c r="L31" s="42"/>
      <c r="M31" s="99">
        <v>53745944</v>
      </c>
      <c r="N31" s="101">
        <v>52460524</v>
      </c>
      <c r="O31" s="101">
        <v>42612742</v>
      </c>
      <c r="P31" s="101">
        <v>2229793</v>
      </c>
      <c r="Q31" s="101">
        <v>572465</v>
      </c>
      <c r="R31" s="101">
        <v>7045524</v>
      </c>
      <c r="S31" s="44"/>
      <c r="T31" s="102" t="s">
        <v>77</v>
      </c>
      <c r="U31" s="46"/>
    </row>
    <row r="32" spans="2:21" ht="15.75" customHeight="1">
      <c r="B32" s="30"/>
      <c r="C32" s="107" t="s">
        <v>91</v>
      </c>
      <c r="D32" s="108"/>
      <c r="E32" s="101">
        <v>214930413</v>
      </c>
      <c r="F32" s="101">
        <v>137869644</v>
      </c>
      <c r="G32" s="101">
        <v>111956216</v>
      </c>
      <c r="H32" s="101">
        <v>25913428</v>
      </c>
      <c r="I32" s="101">
        <v>77060769</v>
      </c>
      <c r="J32" s="101">
        <v>4682309</v>
      </c>
      <c r="K32" s="101">
        <v>1605679</v>
      </c>
      <c r="L32" s="42"/>
      <c r="M32" s="99">
        <v>72378460</v>
      </c>
      <c r="N32" s="101">
        <v>70772781</v>
      </c>
      <c r="O32" s="101">
        <v>46211483</v>
      </c>
      <c r="P32" s="101">
        <v>2780910</v>
      </c>
      <c r="Q32" s="101">
        <v>519831</v>
      </c>
      <c r="R32" s="101">
        <v>21260557</v>
      </c>
      <c r="S32" s="44"/>
      <c r="T32" s="102" t="s">
        <v>78</v>
      </c>
      <c r="U32" s="46"/>
    </row>
    <row r="33" spans="2:21" ht="15.75" customHeight="1">
      <c r="B33" s="30"/>
      <c r="C33" s="107" t="s">
        <v>92</v>
      </c>
      <c r="D33" s="108"/>
      <c r="E33" s="101">
        <v>922601353</v>
      </c>
      <c r="F33" s="101">
        <v>630641314</v>
      </c>
      <c r="G33" s="101">
        <v>506812934</v>
      </c>
      <c r="H33" s="101">
        <v>123828380</v>
      </c>
      <c r="I33" s="101">
        <v>291960039</v>
      </c>
      <c r="J33" s="101">
        <v>20871235</v>
      </c>
      <c r="K33" s="101">
        <v>5407882</v>
      </c>
      <c r="L33" s="42"/>
      <c r="M33" s="99">
        <v>271088804</v>
      </c>
      <c r="N33" s="101">
        <v>265680922</v>
      </c>
      <c r="O33" s="101">
        <v>162331103</v>
      </c>
      <c r="P33" s="101">
        <v>11021430</v>
      </c>
      <c r="Q33" s="101">
        <v>3523231</v>
      </c>
      <c r="R33" s="101">
        <v>88805158</v>
      </c>
      <c r="S33" s="44"/>
      <c r="T33" s="102" t="s">
        <v>79</v>
      </c>
      <c r="U33" s="46"/>
    </row>
    <row r="34" spans="2:21" ht="15.75" customHeight="1">
      <c r="B34" s="30"/>
      <c r="C34" s="107" t="s">
        <v>93</v>
      </c>
      <c r="D34" s="108"/>
      <c r="E34" s="101">
        <v>824134903</v>
      </c>
      <c r="F34" s="101">
        <v>583446164</v>
      </c>
      <c r="G34" s="101">
        <v>464053987</v>
      </c>
      <c r="H34" s="101">
        <v>119392177</v>
      </c>
      <c r="I34" s="101">
        <v>240688739</v>
      </c>
      <c r="J34" s="101">
        <v>21242485</v>
      </c>
      <c r="K34" s="101">
        <v>3856270</v>
      </c>
      <c r="L34" s="42"/>
      <c r="M34" s="99">
        <v>219446254</v>
      </c>
      <c r="N34" s="101">
        <v>215589984</v>
      </c>
      <c r="O34" s="101">
        <v>133803373</v>
      </c>
      <c r="P34" s="101">
        <v>9606500</v>
      </c>
      <c r="Q34" s="101">
        <v>4507793</v>
      </c>
      <c r="R34" s="101">
        <v>67672318</v>
      </c>
      <c r="S34" s="44"/>
      <c r="T34" s="102" t="s">
        <v>80</v>
      </c>
      <c r="U34" s="46"/>
    </row>
    <row r="35" spans="2:21" ht="15.75" customHeight="1">
      <c r="B35" s="30"/>
      <c r="C35" s="107" t="s">
        <v>94</v>
      </c>
      <c r="D35" s="108"/>
      <c r="E35" s="101">
        <v>1981107506</v>
      </c>
      <c r="F35" s="101">
        <v>1442137959</v>
      </c>
      <c r="G35" s="101">
        <v>1136618390</v>
      </c>
      <c r="H35" s="101">
        <v>305519569</v>
      </c>
      <c r="I35" s="101">
        <v>538969547</v>
      </c>
      <c r="J35" s="101">
        <v>53848149</v>
      </c>
      <c r="K35" s="101">
        <v>7701482</v>
      </c>
      <c r="L35" s="42"/>
      <c r="M35" s="99">
        <v>485121398</v>
      </c>
      <c r="N35" s="101">
        <v>477419916</v>
      </c>
      <c r="O35" s="101">
        <v>294322489</v>
      </c>
      <c r="P35" s="101">
        <v>17389417</v>
      </c>
      <c r="Q35" s="101">
        <v>11038564</v>
      </c>
      <c r="R35" s="101">
        <v>154669446</v>
      </c>
      <c r="S35" s="44"/>
      <c r="T35" s="102" t="s">
        <v>81</v>
      </c>
      <c r="U35" s="46"/>
    </row>
    <row r="36" spans="2:21" ht="15.75" customHeight="1">
      <c r="B36" s="30"/>
      <c r="C36" s="107" t="s">
        <v>95</v>
      </c>
      <c r="D36" s="108"/>
      <c r="E36" s="101">
        <v>12246111314</v>
      </c>
      <c r="F36" s="101">
        <v>7703176486</v>
      </c>
      <c r="G36" s="101">
        <v>6118146635</v>
      </c>
      <c r="H36" s="101">
        <v>1585029851</v>
      </c>
      <c r="I36" s="101">
        <v>4542934828</v>
      </c>
      <c r="J36" s="101">
        <v>816343092</v>
      </c>
      <c r="K36" s="101">
        <v>205931875</v>
      </c>
      <c r="L36" s="42"/>
      <c r="M36" s="99">
        <v>3726591736</v>
      </c>
      <c r="N36" s="101">
        <v>3520659861</v>
      </c>
      <c r="O36" s="101">
        <v>1398258185</v>
      </c>
      <c r="P36" s="101">
        <v>37859285</v>
      </c>
      <c r="Q36" s="101">
        <v>52040013</v>
      </c>
      <c r="R36" s="101">
        <v>2032502378</v>
      </c>
      <c r="S36" s="44"/>
      <c r="T36" s="102" t="s">
        <v>82</v>
      </c>
      <c r="U36" s="46"/>
    </row>
    <row r="37" spans="2:21" ht="15.75" customHeight="1">
      <c r="B37" s="30" t="s">
        <v>98</v>
      </c>
      <c r="C37" s="107"/>
      <c r="D37" s="108"/>
      <c r="E37" s="101">
        <v>636226868</v>
      </c>
      <c r="F37" s="101">
        <v>388055078</v>
      </c>
      <c r="G37" s="101">
        <v>306030443</v>
      </c>
      <c r="H37" s="101">
        <v>82024635</v>
      </c>
      <c r="I37" s="101">
        <v>248171790</v>
      </c>
      <c r="J37" s="101">
        <v>102531032</v>
      </c>
      <c r="K37" s="101">
        <v>11113303</v>
      </c>
      <c r="L37" s="42"/>
      <c r="M37" s="99">
        <v>145640758</v>
      </c>
      <c r="N37" s="101">
        <v>134527455</v>
      </c>
      <c r="O37" s="101">
        <v>41940981</v>
      </c>
      <c r="P37" s="101">
        <v>714955</v>
      </c>
      <c r="Q37" s="101">
        <v>16213953</v>
      </c>
      <c r="R37" s="101">
        <v>75657566</v>
      </c>
      <c r="S37" s="44" t="s">
        <v>86</v>
      </c>
      <c r="T37" s="102"/>
      <c r="U37" s="46"/>
    </row>
    <row r="38" spans="2:21" ht="15.75" customHeight="1">
      <c r="B38" s="30"/>
      <c r="C38" s="107" t="s">
        <v>90</v>
      </c>
      <c r="D38" s="108"/>
      <c r="E38" s="106" t="s">
        <v>84</v>
      </c>
      <c r="F38" s="106" t="s">
        <v>84</v>
      </c>
      <c r="G38" s="106" t="s">
        <v>84</v>
      </c>
      <c r="H38" s="106" t="s">
        <v>84</v>
      </c>
      <c r="I38" s="106" t="s">
        <v>84</v>
      </c>
      <c r="J38" s="106" t="s">
        <v>84</v>
      </c>
      <c r="K38" s="106" t="s">
        <v>84</v>
      </c>
      <c r="L38" s="42"/>
      <c r="M38" s="105" t="s">
        <v>84</v>
      </c>
      <c r="N38" s="106" t="s">
        <v>84</v>
      </c>
      <c r="O38" s="106" t="s">
        <v>84</v>
      </c>
      <c r="P38" s="106" t="s">
        <v>84</v>
      </c>
      <c r="Q38" s="106" t="s">
        <v>84</v>
      </c>
      <c r="R38" s="106" t="s">
        <v>84</v>
      </c>
      <c r="S38" s="44"/>
      <c r="T38" s="102" t="s">
        <v>77</v>
      </c>
      <c r="U38" s="46"/>
    </row>
    <row r="39" spans="2:21" ht="15.75" customHeight="1">
      <c r="B39" s="30"/>
      <c r="C39" s="107" t="s">
        <v>91</v>
      </c>
      <c r="D39" s="108"/>
      <c r="E39" s="101">
        <v>629334</v>
      </c>
      <c r="F39" s="101">
        <v>296223</v>
      </c>
      <c r="G39" s="101">
        <v>229251</v>
      </c>
      <c r="H39" s="101">
        <v>66972</v>
      </c>
      <c r="I39" s="101">
        <v>333111</v>
      </c>
      <c r="J39" s="101">
        <v>120263</v>
      </c>
      <c r="K39" s="101">
        <v>3341</v>
      </c>
      <c r="L39" s="42"/>
      <c r="M39" s="99">
        <v>212848</v>
      </c>
      <c r="N39" s="101">
        <v>209507</v>
      </c>
      <c r="O39" s="101">
        <v>121844</v>
      </c>
      <c r="P39" s="101">
        <v>-23336</v>
      </c>
      <c r="Q39" s="101">
        <v>34059</v>
      </c>
      <c r="R39" s="101">
        <v>76940</v>
      </c>
      <c r="S39" s="44"/>
      <c r="T39" s="102" t="s">
        <v>78</v>
      </c>
      <c r="U39" s="46"/>
    </row>
    <row r="40" spans="2:21" ht="15.75" customHeight="1">
      <c r="B40" s="30"/>
      <c r="C40" s="107" t="s">
        <v>92</v>
      </c>
      <c r="D40" s="108"/>
      <c r="E40" s="101">
        <v>1928131</v>
      </c>
      <c r="F40" s="101">
        <v>1065465</v>
      </c>
      <c r="G40" s="101">
        <v>864302</v>
      </c>
      <c r="H40" s="101">
        <v>201163</v>
      </c>
      <c r="I40" s="101">
        <v>862666</v>
      </c>
      <c r="J40" s="101">
        <v>291944</v>
      </c>
      <c r="K40" s="101">
        <v>10470</v>
      </c>
      <c r="L40" s="42"/>
      <c r="M40" s="99">
        <v>570722</v>
      </c>
      <c r="N40" s="101">
        <v>560252</v>
      </c>
      <c r="O40" s="101">
        <v>268229</v>
      </c>
      <c r="P40" s="101">
        <v>11081</v>
      </c>
      <c r="Q40" s="101">
        <v>100647</v>
      </c>
      <c r="R40" s="101">
        <v>180295</v>
      </c>
      <c r="S40" s="44"/>
      <c r="T40" s="102" t="s">
        <v>79</v>
      </c>
      <c r="U40" s="46"/>
    </row>
    <row r="41" spans="2:21" ht="15.75" customHeight="1">
      <c r="B41" s="30"/>
      <c r="C41" s="107" t="s">
        <v>93</v>
      </c>
      <c r="D41" s="108"/>
      <c r="E41" s="101">
        <v>2433953</v>
      </c>
      <c r="F41" s="101">
        <v>1849637</v>
      </c>
      <c r="G41" s="101">
        <v>1601513</v>
      </c>
      <c r="H41" s="101">
        <v>248124</v>
      </c>
      <c r="I41" s="101">
        <v>584316</v>
      </c>
      <c r="J41" s="101">
        <v>259574</v>
      </c>
      <c r="K41" s="101">
        <v>10613</v>
      </c>
      <c r="L41" s="42"/>
      <c r="M41" s="99">
        <v>324742</v>
      </c>
      <c r="N41" s="101">
        <v>314129</v>
      </c>
      <c r="O41" s="101">
        <v>178902</v>
      </c>
      <c r="P41" s="101">
        <v>17823</v>
      </c>
      <c r="Q41" s="101">
        <v>82802</v>
      </c>
      <c r="R41" s="101">
        <v>34602</v>
      </c>
      <c r="S41" s="44"/>
      <c r="T41" s="102" t="s">
        <v>80</v>
      </c>
      <c r="U41" s="46"/>
    </row>
    <row r="42" spans="2:21" ht="15.75" customHeight="1">
      <c r="B42" s="30"/>
      <c r="C42" s="107" t="s">
        <v>94</v>
      </c>
      <c r="D42" s="108"/>
      <c r="E42" s="101">
        <v>14972684</v>
      </c>
      <c r="F42" s="101">
        <v>11177220</v>
      </c>
      <c r="G42" s="101">
        <v>10006761</v>
      </c>
      <c r="H42" s="101">
        <v>1170459</v>
      </c>
      <c r="I42" s="101">
        <v>3795464</v>
      </c>
      <c r="J42" s="101">
        <v>2428656</v>
      </c>
      <c r="K42" s="101">
        <v>30086</v>
      </c>
      <c r="L42" s="42"/>
      <c r="M42" s="99">
        <v>1366808</v>
      </c>
      <c r="N42" s="101">
        <v>1336722</v>
      </c>
      <c r="O42" s="101">
        <v>743710</v>
      </c>
      <c r="P42" s="101">
        <v>113963</v>
      </c>
      <c r="Q42" s="101">
        <v>632939</v>
      </c>
      <c r="R42" s="101">
        <v>-153890</v>
      </c>
      <c r="S42" s="44"/>
      <c r="T42" s="102" t="s">
        <v>81</v>
      </c>
      <c r="U42" s="46"/>
    </row>
    <row r="43" spans="2:21" ht="15.75" customHeight="1">
      <c r="B43" s="30"/>
      <c r="C43" s="107" t="s">
        <v>95</v>
      </c>
      <c r="D43" s="108"/>
      <c r="E43" s="106" t="s">
        <v>84</v>
      </c>
      <c r="F43" s="106" t="s">
        <v>84</v>
      </c>
      <c r="G43" s="106" t="s">
        <v>84</v>
      </c>
      <c r="H43" s="106" t="s">
        <v>84</v>
      </c>
      <c r="I43" s="106" t="s">
        <v>84</v>
      </c>
      <c r="J43" s="106" t="s">
        <v>84</v>
      </c>
      <c r="K43" s="106" t="s">
        <v>84</v>
      </c>
      <c r="L43" s="42"/>
      <c r="M43" s="105" t="s">
        <v>84</v>
      </c>
      <c r="N43" s="106" t="s">
        <v>84</v>
      </c>
      <c r="O43" s="106" t="s">
        <v>84</v>
      </c>
      <c r="P43" s="106" t="s">
        <v>84</v>
      </c>
      <c r="Q43" s="106" t="s">
        <v>84</v>
      </c>
      <c r="R43" s="106" t="s">
        <v>84</v>
      </c>
      <c r="S43" s="44"/>
      <c r="T43" s="102" t="s">
        <v>82</v>
      </c>
      <c r="U43" s="46"/>
    </row>
    <row r="44" spans="2:21" ht="15.75" customHeight="1">
      <c r="B44" s="30" t="s">
        <v>99</v>
      </c>
      <c r="C44" s="107"/>
      <c r="D44" s="108"/>
      <c r="E44" s="101">
        <v>151827123</v>
      </c>
      <c r="F44" s="101">
        <v>93409615</v>
      </c>
      <c r="G44" s="101">
        <v>66037216</v>
      </c>
      <c r="H44" s="101">
        <v>27372399</v>
      </c>
      <c r="I44" s="101">
        <v>58417508</v>
      </c>
      <c r="J44" s="101">
        <v>14127933</v>
      </c>
      <c r="K44" s="101">
        <v>1253937</v>
      </c>
      <c r="L44" s="42"/>
      <c r="M44" s="99">
        <v>44289575</v>
      </c>
      <c r="N44" s="101">
        <v>43035638</v>
      </c>
      <c r="O44" s="101">
        <v>23118300</v>
      </c>
      <c r="P44" s="101">
        <v>672535</v>
      </c>
      <c r="Q44" s="101">
        <v>1001089</v>
      </c>
      <c r="R44" s="101">
        <v>18243714</v>
      </c>
      <c r="S44" s="44" t="s">
        <v>87</v>
      </c>
      <c r="T44" s="102"/>
      <c r="U44" s="46"/>
    </row>
    <row r="45" spans="2:21" ht="15.75" customHeight="1">
      <c r="B45" s="30"/>
      <c r="C45" s="107" t="s">
        <v>90</v>
      </c>
      <c r="D45" s="108"/>
      <c r="E45" s="101">
        <v>5550547</v>
      </c>
      <c r="F45" s="101">
        <v>2876559</v>
      </c>
      <c r="G45" s="101">
        <v>2266842</v>
      </c>
      <c r="H45" s="101">
        <v>609717</v>
      </c>
      <c r="I45" s="101">
        <v>2673988</v>
      </c>
      <c r="J45" s="101">
        <v>155586</v>
      </c>
      <c r="K45" s="101">
        <v>76290</v>
      </c>
      <c r="L45" s="42"/>
      <c r="M45" s="99">
        <v>2518402</v>
      </c>
      <c r="N45" s="101">
        <v>2442112</v>
      </c>
      <c r="O45" s="101">
        <v>1761781</v>
      </c>
      <c r="P45" s="101">
        <v>30999</v>
      </c>
      <c r="Q45" s="101">
        <v>-183</v>
      </c>
      <c r="R45" s="101">
        <v>649515</v>
      </c>
      <c r="S45" s="44"/>
      <c r="T45" s="102" t="s">
        <v>77</v>
      </c>
      <c r="U45" s="46"/>
    </row>
    <row r="46" spans="2:21" ht="15.75" customHeight="1">
      <c r="B46" s="30"/>
      <c r="C46" s="107" t="s">
        <v>91</v>
      </c>
      <c r="D46" s="108"/>
      <c r="E46" s="101">
        <v>6843297</v>
      </c>
      <c r="F46" s="101">
        <v>4193851</v>
      </c>
      <c r="G46" s="101">
        <v>3379051</v>
      </c>
      <c r="H46" s="101">
        <v>814800</v>
      </c>
      <c r="I46" s="101">
        <v>2649446</v>
      </c>
      <c r="J46" s="101">
        <v>188045</v>
      </c>
      <c r="K46" s="101">
        <v>88541</v>
      </c>
      <c r="L46" s="42"/>
      <c r="M46" s="99">
        <v>2461401</v>
      </c>
      <c r="N46" s="101">
        <v>2372860</v>
      </c>
      <c r="O46" s="101">
        <v>1411264</v>
      </c>
      <c r="P46" s="101">
        <v>50511</v>
      </c>
      <c r="Q46" s="101">
        <v>16588</v>
      </c>
      <c r="R46" s="101">
        <v>894497</v>
      </c>
      <c r="S46" s="44"/>
      <c r="T46" s="102" t="s">
        <v>78</v>
      </c>
      <c r="U46" s="46"/>
    </row>
    <row r="47" spans="2:21" ht="15.75" customHeight="1">
      <c r="B47" s="30"/>
      <c r="C47" s="107" t="s">
        <v>92</v>
      </c>
      <c r="D47" s="108"/>
      <c r="E47" s="101">
        <v>24117908</v>
      </c>
      <c r="F47" s="101">
        <v>17276397</v>
      </c>
      <c r="G47" s="101">
        <v>13676822</v>
      </c>
      <c r="H47" s="101">
        <v>3599575</v>
      </c>
      <c r="I47" s="101">
        <v>6841511</v>
      </c>
      <c r="J47" s="101">
        <v>645630</v>
      </c>
      <c r="K47" s="101">
        <v>306996</v>
      </c>
      <c r="L47" s="42"/>
      <c r="M47" s="99">
        <v>6195881</v>
      </c>
      <c r="N47" s="101">
        <v>5888885</v>
      </c>
      <c r="O47" s="101">
        <v>3241532</v>
      </c>
      <c r="P47" s="101">
        <v>144785</v>
      </c>
      <c r="Q47" s="101">
        <v>75954</v>
      </c>
      <c r="R47" s="101">
        <v>2426614</v>
      </c>
      <c r="S47" s="44"/>
      <c r="T47" s="102" t="s">
        <v>79</v>
      </c>
      <c r="U47" s="46"/>
    </row>
    <row r="48" spans="2:21" ht="15.75" customHeight="1">
      <c r="B48" s="30"/>
      <c r="C48" s="107" t="s">
        <v>93</v>
      </c>
      <c r="D48" s="108"/>
      <c r="E48" s="101">
        <v>17417804</v>
      </c>
      <c r="F48" s="101">
        <v>13435224</v>
      </c>
      <c r="G48" s="101">
        <v>10254333</v>
      </c>
      <c r="H48" s="101">
        <v>3180891</v>
      </c>
      <c r="I48" s="101">
        <v>3982580</v>
      </c>
      <c r="J48" s="101">
        <v>459014</v>
      </c>
      <c r="K48" s="101">
        <v>145151</v>
      </c>
      <c r="L48" s="42"/>
      <c r="M48" s="99">
        <v>3523566</v>
      </c>
      <c r="N48" s="101">
        <v>3378415</v>
      </c>
      <c r="O48" s="101">
        <v>1812188</v>
      </c>
      <c r="P48" s="101">
        <v>135982</v>
      </c>
      <c r="Q48" s="101">
        <v>82591</v>
      </c>
      <c r="R48" s="101">
        <v>1347654</v>
      </c>
      <c r="S48" s="44"/>
      <c r="T48" s="102" t="s">
        <v>80</v>
      </c>
      <c r="U48" s="46"/>
    </row>
    <row r="49" spans="2:21" ht="15.75" customHeight="1">
      <c r="B49" s="30"/>
      <c r="C49" s="107" t="s">
        <v>94</v>
      </c>
      <c r="D49" s="108"/>
      <c r="E49" s="101">
        <v>35874384</v>
      </c>
      <c r="F49" s="101">
        <v>27721032</v>
      </c>
      <c r="G49" s="101">
        <v>21789943</v>
      </c>
      <c r="H49" s="101">
        <v>5931089</v>
      </c>
      <c r="I49" s="101">
        <v>8153352</v>
      </c>
      <c r="J49" s="101">
        <v>1069652</v>
      </c>
      <c r="K49" s="101">
        <v>187295</v>
      </c>
      <c r="L49" s="42"/>
      <c r="M49" s="99">
        <v>7083700</v>
      </c>
      <c r="N49" s="101">
        <v>6896405</v>
      </c>
      <c r="O49" s="101">
        <v>3824156</v>
      </c>
      <c r="P49" s="101">
        <v>175081</v>
      </c>
      <c r="Q49" s="101">
        <v>174648</v>
      </c>
      <c r="R49" s="101">
        <v>2722520</v>
      </c>
      <c r="S49" s="44"/>
      <c r="T49" s="102" t="s">
        <v>81</v>
      </c>
      <c r="U49" s="46"/>
    </row>
    <row r="50" spans="2:21" ht="15.75" customHeight="1">
      <c r="B50" s="30"/>
      <c r="C50" s="107" t="s">
        <v>95</v>
      </c>
      <c r="D50" s="108"/>
      <c r="E50" s="101">
        <v>62023183</v>
      </c>
      <c r="F50" s="101">
        <v>27906552</v>
      </c>
      <c r="G50" s="101">
        <v>14670225</v>
      </c>
      <c r="H50" s="101">
        <v>13236327</v>
      </c>
      <c r="I50" s="101">
        <v>34116631</v>
      </c>
      <c r="J50" s="101">
        <v>11610006</v>
      </c>
      <c r="K50" s="101">
        <v>449664</v>
      </c>
      <c r="L50" s="42"/>
      <c r="M50" s="99">
        <v>22506625</v>
      </c>
      <c r="N50" s="101">
        <v>22056961</v>
      </c>
      <c r="O50" s="101">
        <v>11067379</v>
      </c>
      <c r="P50" s="101">
        <v>135177</v>
      </c>
      <c r="Q50" s="101">
        <v>651491</v>
      </c>
      <c r="R50" s="101">
        <v>10202914</v>
      </c>
      <c r="S50" s="44"/>
      <c r="T50" s="102" t="s">
        <v>82</v>
      </c>
      <c r="U50" s="46"/>
    </row>
    <row r="51" spans="2:21" ht="15.75" customHeight="1">
      <c r="B51" s="30" t="s">
        <v>100</v>
      </c>
      <c r="C51" s="107"/>
      <c r="D51" s="108"/>
      <c r="E51" s="101">
        <v>1528241608</v>
      </c>
      <c r="F51" s="101">
        <v>1028134946</v>
      </c>
      <c r="G51" s="101">
        <v>853204262</v>
      </c>
      <c r="H51" s="101">
        <v>174930684</v>
      </c>
      <c r="I51" s="101">
        <v>500106662</v>
      </c>
      <c r="J51" s="101">
        <v>23445194</v>
      </c>
      <c r="K51" s="101">
        <v>9681409</v>
      </c>
      <c r="L51" s="42"/>
      <c r="M51" s="99">
        <v>476661468</v>
      </c>
      <c r="N51" s="101">
        <v>466980059</v>
      </c>
      <c r="O51" s="101">
        <v>299874460</v>
      </c>
      <c r="P51" s="101">
        <v>12528861</v>
      </c>
      <c r="Q51" s="101">
        <v>6083045</v>
      </c>
      <c r="R51" s="101">
        <v>148493693</v>
      </c>
      <c r="S51" s="44" t="s">
        <v>88</v>
      </c>
      <c r="T51" s="102"/>
      <c r="U51" s="46"/>
    </row>
    <row r="52" spans="2:21" ht="15.75" customHeight="1">
      <c r="B52" s="30"/>
      <c r="C52" s="107" t="s">
        <v>90</v>
      </c>
      <c r="D52" s="108"/>
      <c r="E52" s="101">
        <v>106611873</v>
      </c>
      <c r="F52" s="101">
        <v>51923987</v>
      </c>
      <c r="G52" s="101">
        <v>38443926</v>
      </c>
      <c r="H52" s="101">
        <v>13480061</v>
      </c>
      <c r="I52" s="101">
        <v>54687886</v>
      </c>
      <c r="J52" s="101">
        <v>1156530</v>
      </c>
      <c r="K52" s="101">
        <v>726177</v>
      </c>
      <c r="L52" s="42"/>
      <c r="M52" s="99">
        <v>53531356</v>
      </c>
      <c r="N52" s="101">
        <v>52805179</v>
      </c>
      <c r="O52" s="101">
        <v>38601257</v>
      </c>
      <c r="P52" s="101">
        <v>802946</v>
      </c>
      <c r="Q52" s="101">
        <v>73634</v>
      </c>
      <c r="R52" s="101">
        <v>13327342</v>
      </c>
      <c r="S52" s="44"/>
      <c r="T52" s="102" t="s">
        <v>77</v>
      </c>
      <c r="U52" s="46"/>
    </row>
    <row r="53" spans="2:21" ht="15.75" customHeight="1">
      <c r="B53" s="30"/>
      <c r="C53" s="107" t="s">
        <v>91</v>
      </c>
      <c r="D53" s="108"/>
      <c r="E53" s="101">
        <v>146042696</v>
      </c>
      <c r="F53" s="101">
        <v>80907888</v>
      </c>
      <c r="G53" s="101">
        <v>64252212</v>
      </c>
      <c r="H53" s="101">
        <v>16655676</v>
      </c>
      <c r="I53" s="101">
        <v>65134808</v>
      </c>
      <c r="J53" s="101">
        <v>1871267</v>
      </c>
      <c r="K53" s="101">
        <v>1030963</v>
      </c>
      <c r="L53" s="42"/>
      <c r="M53" s="99">
        <v>63263541</v>
      </c>
      <c r="N53" s="101">
        <v>62232578</v>
      </c>
      <c r="O53" s="101">
        <v>40506222</v>
      </c>
      <c r="P53" s="101">
        <v>1513885</v>
      </c>
      <c r="Q53" s="101">
        <v>209229</v>
      </c>
      <c r="R53" s="101">
        <v>20003242</v>
      </c>
      <c r="S53" s="44"/>
      <c r="T53" s="102" t="s">
        <v>78</v>
      </c>
      <c r="U53" s="46"/>
    </row>
    <row r="54" spans="2:21" ht="15.75" customHeight="1">
      <c r="B54" s="30"/>
      <c r="C54" s="107" t="s">
        <v>92</v>
      </c>
      <c r="D54" s="108"/>
      <c r="E54" s="101">
        <v>411706130</v>
      </c>
      <c r="F54" s="101">
        <v>260270058</v>
      </c>
      <c r="G54" s="101">
        <v>215017248</v>
      </c>
      <c r="H54" s="101">
        <v>45252810</v>
      </c>
      <c r="I54" s="101">
        <v>151436072</v>
      </c>
      <c r="J54" s="101">
        <v>5872897</v>
      </c>
      <c r="K54" s="101">
        <v>2905456</v>
      </c>
      <c r="L54" s="42"/>
      <c r="M54" s="99">
        <v>145563175</v>
      </c>
      <c r="N54" s="101">
        <v>142657719</v>
      </c>
      <c r="O54" s="101">
        <v>90310599</v>
      </c>
      <c r="P54" s="101">
        <v>4211250</v>
      </c>
      <c r="Q54" s="101">
        <v>1275704</v>
      </c>
      <c r="R54" s="101">
        <v>46860166</v>
      </c>
      <c r="S54" s="44"/>
      <c r="T54" s="102" t="s">
        <v>79</v>
      </c>
      <c r="U54" s="46"/>
    </row>
    <row r="55" spans="2:21" ht="15.75" customHeight="1">
      <c r="B55" s="30"/>
      <c r="C55" s="107" t="s">
        <v>93</v>
      </c>
      <c r="D55" s="108"/>
      <c r="E55" s="101">
        <v>222339251</v>
      </c>
      <c r="F55" s="101">
        <v>157472862</v>
      </c>
      <c r="G55" s="101">
        <v>132609937</v>
      </c>
      <c r="H55" s="101">
        <v>24862925</v>
      </c>
      <c r="I55" s="101">
        <v>64866389</v>
      </c>
      <c r="J55" s="101">
        <v>3555927</v>
      </c>
      <c r="K55" s="101">
        <v>1571998</v>
      </c>
      <c r="L55" s="42"/>
      <c r="M55" s="99">
        <v>61310462</v>
      </c>
      <c r="N55" s="101">
        <v>59738464</v>
      </c>
      <c r="O55" s="101">
        <v>38094667</v>
      </c>
      <c r="P55" s="101">
        <v>1366991</v>
      </c>
      <c r="Q55" s="101">
        <v>1163592</v>
      </c>
      <c r="R55" s="101">
        <v>19113214</v>
      </c>
      <c r="S55" s="44"/>
      <c r="T55" s="102" t="s">
        <v>80</v>
      </c>
      <c r="U55" s="46"/>
    </row>
    <row r="56" spans="2:21" ht="15.75" customHeight="1">
      <c r="B56" s="30"/>
      <c r="C56" s="107" t="s">
        <v>94</v>
      </c>
      <c r="D56" s="108"/>
      <c r="E56" s="101">
        <v>307380910</v>
      </c>
      <c r="F56" s="101">
        <v>233731470</v>
      </c>
      <c r="G56" s="101">
        <v>197561997</v>
      </c>
      <c r="H56" s="101">
        <v>36169473</v>
      </c>
      <c r="I56" s="101">
        <v>73649440</v>
      </c>
      <c r="J56" s="101">
        <v>5970637</v>
      </c>
      <c r="K56" s="101">
        <v>1867231</v>
      </c>
      <c r="L56" s="42"/>
      <c r="M56" s="99">
        <v>67678803</v>
      </c>
      <c r="N56" s="101">
        <v>65811572</v>
      </c>
      <c r="O56" s="101">
        <v>44035027</v>
      </c>
      <c r="P56" s="101">
        <v>1383115</v>
      </c>
      <c r="Q56" s="101">
        <v>2101060</v>
      </c>
      <c r="R56" s="101">
        <v>18292370</v>
      </c>
      <c r="S56" s="44"/>
      <c r="T56" s="102" t="s">
        <v>81</v>
      </c>
      <c r="U56" s="46"/>
    </row>
    <row r="57" spans="2:21" ht="15.75" customHeight="1">
      <c r="B57" s="30"/>
      <c r="C57" s="107" t="s">
        <v>95</v>
      </c>
      <c r="D57" s="108"/>
      <c r="E57" s="101">
        <v>334160748</v>
      </c>
      <c r="F57" s="101">
        <v>243828681</v>
      </c>
      <c r="G57" s="101">
        <v>205318942</v>
      </c>
      <c r="H57" s="101">
        <v>38509739</v>
      </c>
      <c r="I57" s="101">
        <v>90332067</v>
      </c>
      <c r="J57" s="101">
        <v>5017936</v>
      </c>
      <c r="K57" s="101">
        <v>1579584</v>
      </c>
      <c r="L57" s="42"/>
      <c r="M57" s="99">
        <v>85314131</v>
      </c>
      <c r="N57" s="101">
        <v>83734547</v>
      </c>
      <c r="O57" s="101">
        <v>48326688</v>
      </c>
      <c r="P57" s="101">
        <v>3250674</v>
      </c>
      <c r="Q57" s="101">
        <v>1259826</v>
      </c>
      <c r="R57" s="101">
        <v>30897359</v>
      </c>
      <c r="S57" s="44"/>
      <c r="T57" s="102" t="s">
        <v>82</v>
      </c>
      <c r="U57" s="46"/>
    </row>
    <row r="58" spans="2:21" s="19" customFormat="1" ht="37.5" customHeight="1">
      <c r="B58" s="110" t="s">
        <v>102</v>
      </c>
      <c r="C58" s="91"/>
      <c r="D58" s="91"/>
      <c r="E58" s="91"/>
      <c r="F58" s="91"/>
      <c r="G58" s="91"/>
      <c r="H58" s="91"/>
      <c r="I58" s="91"/>
      <c r="J58" s="91"/>
      <c r="K58" s="91"/>
      <c r="L58" s="28"/>
      <c r="M58" s="109" t="s">
        <v>101</v>
      </c>
      <c r="N58" s="92"/>
      <c r="O58" s="92"/>
      <c r="P58" s="92"/>
      <c r="Q58" s="92"/>
      <c r="R58" s="92"/>
      <c r="S58" s="91"/>
      <c r="T58" s="91"/>
      <c r="U58" s="91"/>
    </row>
  </sheetData>
  <sheetProtection/>
  <mergeCells count="14">
    <mergeCell ref="M9:N9"/>
    <mergeCell ref="F9:H9"/>
    <mergeCell ref="B58:K58"/>
    <mergeCell ref="M58:U58"/>
    <mergeCell ref="E7:K7"/>
    <mergeCell ref="M7:R7"/>
    <mergeCell ref="F8:H8"/>
    <mergeCell ref="M8:N8"/>
    <mergeCell ref="B2:K2"/>
    <mergeCell ref="M2:U2"/>
    <mergeCell ref="B3:K3"/>
    <mergeCell ref="M3:U3"/>
    <mergeCell ref="B4:K4"/>
    <mergeCell ref="M4:U4"/>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V58"/>
  <sheetViews>
    <sheetView workbookViewId="0" topLeftCell="A1">
      <selection activeCell="A1" sqref="A1"/>
    </sheetView>
  </sheetViews>
  <sheetFormatPr defaultColWidth="9.00390625" defaultRowHeight="16.5"/>
  <cols>
    <col min="1" max="1" width="1.625" style="17" customWidth="1"/>
    <col min="2" max="3" width="2.125" style="17" customWidth="1"/>
    <col min="4" max="4" width="30.625" style="17" customWidth="1"/>
    <col min="5" max="6" width="10.375" style="17" customWidth="1"/>
    <col min="7" max="7" width="12.125" style="17" customWidth="1"/>
    <col min="8" max="11" width="10.375" style="17" customWidth="1"/>
    <col min="12" max="12" width="2.125" style="17" customWidth="1"/>
    <col min="13" max="13" width="10.125" style="17" customWidth="1"/>
    <col min="14" max="14" width="11.625" style="17" customWidth="1"/>
    <col min="15" max="16" width="9.625" style="17" customWidth="1"/>
    <col min="17" max="18" width="10.125" style="17" customWidth="1"/>
    <col min="19" max="20" width="2.125" style="17" customWidth="1"/>
    <col min="21" max="21" width="45.625" style="17" customWidth="1"/>
    <col min="22" max="22" width="1.625" style="17" customWidth="1"/>
    <col min="23" max="16384" width="9.00390625" style="17" customWidth="1"/>
  </cols>
  <sheetData>
    <row r="1" spans="19:22" s="1" customFormat="1" ht="15.75" customHeight="1">
      <c r="S1" s="2"/>
      <c r="T1" s="2"/>
      <c r="V1" s="3"/>
    </row>
    <row r="2" spans="2:21" s="4" customFormat="1" ht="19.5" customHeight="1">
      <c r="B2" s="111" t="s">
        <v>120</v>
      </c>
      <c r="C2" s="85"/>
      <c r="D2" s="85"/>
      <c r="E2" s="86"/>
      <c r="F2" s="86"/>
      <c r="G2" s="86"/>
      <c r="H2" s="86"/>
      <c r="I2" s="86"/>
      <c r="J2" s="86"/>
      <c r="K2" s="86"/>
      <c r="L2" s="5"/>
      <c r="M2" s="85" t="s">
        <v>105</v>
      </c>
      <c r="N2" s="85"/>
      <c r="O2" s="85"/>
      <c r="P2" s="85"/>
      <c r="Q2" s="85"/>
      <c r="R2" s="85"/>
      <c r="S2" s="87"/>
      <c r="T2" s="87"/>
      <c r="U2" s="87"/>
    </row>
    <row r="3" spans="2:21" s="4" customFormat="1" ht="19.5" customHeight="1">
      <c r="B3" s="85"/>
      <c r="C3" s="85"/>
      <c r="D3" s="85"/>
      <c r="E3" s="87"/>
      <c r="F3" s="87"/>
      <c r="G3" s="87"/>
      <c r="H3" s="87"/>
      <c r="I3" s="87"/>
      <c r="J3" s="87"/>
      <c r="K3" s="87"/>
      <c r="L3" s="5"/>
      <c r="M3" s="85" t="s">
        <v>119</v>
      </c>
      <c r="N3" s="85"/>
      <c r="O3" s="85"/>
      <c r="P3" s="85"/>
      <c r="Q3" s="85"/>
      <c r="R3" s="85"/>
      <c r="S3" s="87"/>
      <c r="T3" s="87"/>
      <c r="U3" s="87"/>
    </row>
    <row r="4" spans="2:21" s="4" customFormat="1" ht="19.5" customHeight="1">
      <c r="B4" s="85"/>
      <c r="C4" s="85"/>
      <c r="D4" s="85"/>
      <c r="E4" s="87"/>
      <c r="F4" s="87"/>
      <c r="G4" s="87"/>
      <c r="H4" s="87"/>
      <c r="I4" s="87"/>
      <c r="J4" s="87"/>
      <c r="K4" s="87"/>
      <c r="L4" s="5"/>
      <c r="M4" s="85"/>
      <c r="N4" s="85"/>
      <c r="O4" s="85"/>
      <c r="P4" s="85"/>
      <c r="Q4" s="85"/>
      <c r="R4" s="85"/>
      <c r="S4" s="87"/>
      <c r="T4" s="87"/>
      <c r="U4" s="87"/>
    </row>
    <row r="5" spans="19:22" s="4" customFormat="1" ht="4.5" customHeight="1">
      <c r="S5" s="6"/>
      <c r="T5" s="6"/>
      <c r="V5" s="7"/>
    </row>
    <row r="6" spans="19:20" s="8" customFormat="1" ht="7.5" customHeight="1">
      <c r="S6" s="9"/>
      <c r="T6" s="9"/>
    </row>
    <row r="7" spans="2:22" s="10" customFormat="1" ht="13.5" customHeight="1">
      <c r="B7" s="20" t="s">
        <v>11</v>
      </c>
      <c r="C7" s="20"/>
      <c r="D7" s="20"/>
      <c r="E7" s="93" t="s">
        <v>103</v>
      </c>
      <c r="F7" s="93"/>
      <c r="G7" s="93"/>
      <c r="H7" s="93"/>
      <c r="I7" s="93"/>
      <c r="J7" s="93"/>
      <c r="K7" s="93"/>
      <c r="L7" s="29"/>
      <c r="M7" s="27">
        <v>2016</v>
      </c>
      <c r="N7" s="94"/>
      <c r="O7" s="94"/>
      <c r="P7" s="94"/>
      <c r="Q7" s="94"/>
      <c r="R7" s="94"/>
      <c r="S7" s="27"/>
      <c r="T7" s="27"/>
      <c r="U7" s="22" t="s">
        <v>12</v>
      </c>
      <c r="V7" s="11"/>
    </row>
    <row r="8" spans="1:22" s="15" customFormat="1" ht="16.5" customHeight="1">
      <c r="A8" s="12"/>
      <c r="B8" s="24"/>
      <c r="C8" s="24"/>
      <c r="D8" s="13"/>
      <c r="E8" s="47" t="s">
        <v>72</v>
      </c>
      <c r="F8" s="95" t="s">
        <v>49</v>
      </c>
      <c r="G8" s="96"/>
      <c r="H8" s="97"/>
      <c r="I8" s="47" t="s">
        <v>13</v>
      </c>
      <c r="J8" s="47" t="s">
        <v>14</v>
      </c>
      <c r="K8" s="47" t="s">
        <v>25</v>
      </c>
      <c r="L8" s="48"/>
      <c r="M8" s="96" t="s">
        <v>43</v>
      </c>
      <c r="N8" s="97"/>
      <c r="O8" s="47" t="s">
        <v>28</v>
      </c>
      <c r="P8" s="50" t="s">
        <v>29</v>
      </c>
      <c r="Q8" s="50" t="s">
        <v>30</v>
      </c>
      <c r="R8" s="50" t="s">
        <v>31</v>
      </c>
      <c r="S8" s="31"/>
      <c r="T8" s="32"/>
      <c r="U8" s="32"/>
      <c r="V8" s="14"/>
    </row>
    <row r="9" spans="1:22" s="15" customFormat="1" ht="16.5" customHeight="1">
      <c r="A9" s="12"/>
      <c r="B9" s="23"/>
      <c r="C9" s="23"/>
      <c r="D9" s="16"/>
      <c r="E9" s="51" t="s">
        <v>48</v>
      </c>
      <c r="F9" s="90" t="s">
        <v>42</v>
      </c>
      <c r="G9" s="88"/>
      <c r="H9" s="89"/>
      <c r="I9" s="51"/>
      <c r="J9" s="51"/>
      <c r="K9" s="51"/>
      <c r="L9" s="53"/>
      <c r="M9" s="88" t="s">
        <v>44</v>
      </c>
      <c r="N9" s="89"/>
      <c r="O9" s="54"/>
      <c r="P9" s="51" t="s">
        <v>33</v>
      </c>
      <c r="Q9" s="51" t="s">
        <v>33</v>
      </c>
      <c r="R9" s="51"/>
      <c r="S9" s="33"/>
      <c r="T9" s="34"/>
      <c r="U9" s="34"/>
      <c r="V9" s="14"/>
    </row>
    <row r="10" spans="1:22" ht="16.5" customHeight="1">
      <c r="A10" s="12"/>
      <c r="B10" s="23"/>
      <c r="C10" s="23"/>
      <c r="D10" s="16"/>
      <c r="E10" s="55" t="s">
        <v>55</v>
      </c>
      <c r="F10" s="56" t="s">
        <v>50</v>
      </c>
      <c r="G10" s="56" t="s">
        <v>73</v>
      </c>
      <c r="H10" s="56" t="s">
        <v>68</v>
      </c>
      <c r="I10" s="57" t="s">
        <v>66</v>
      </c>
      <c r="J10" s="55" t="s">
        <v>57</v>
      </c>
      <c r="K10" s="55" t="s">
        <v>58</v>
      </c>
      <c r="L10" s="58"/>
      <c r="M10" s="49" t="s">
        <v>51</v>
      </c>
      <c r="N10" s="47" t="s">
        <v>32</v>
      </c>
      <c r="O10" s="59" t="s">
        <v>59</v>
      </c>
      <c r="P10" s="59" t="s">
        <v>60</v>
      </c>
      <c r="Q10" s="55" t="s">
        <v>61</v>
      </c>
      <c r="R10" s="60" t="s">
        <v>62</v>
      </c>
      <c r="S10" s="35"/>
      <c r="T10" s="36"/>
      <c r="U10" s="36"/>
      <c r="V10" s="14"/>
    </row>
    <row r="11" spans="1:22" ht="16.5" customHeight="1">
      <c r="A11" s="12"/>
      <c r="B11" s="23"/>
      <c r="C11" s="23"/>
      <c r="D11" s="16"/>
      <c r="E11" s="61"/>
      <c r="F11" s="62" t="s">
        <v>56</v>
      </c>
      <c r="G11" s="63" t="s">
        <v>69</v>
      </c>
      <c r="H11" s="63" t="s">
        <v>67</v>
      </c>
      <c r="I11" s="64"/>
      <c r="J11" s="64"/>
      <c r="K11" s="64"/>
      <c r="L11" s="58"/>
      <c r="M11" s="56" t="s">
        <v>52</v>
      </c>
      <c r="N11" s="65" t="s">
        <v>34</v>
      </c>
      <c r="O11" s="66"/>
      <c r="P11" s="67"/>
      <c r="Q11" s="67"/>
      <c r="R11" s="67"/>
      <c r="S11" s="37"/>
      <c r="T11" s="38"/>
      <c r="U11" s="38"/>
      <c r="V11" s="14"/>
    </row>
    <row r="12" spans="1:22" ht="16.5" customHeight="1">
      <c r="A12" s="12"/>
      <c r="B12" s="23"/>
      <c r="C12" s="23"/>
      <c r="D12" s="16"/>
      <c r="E12" s="67" t="s">
        <v>15</v>
      </c>
      <c r="F12" s="68"/>
      <c r="G12" s="66" t="s">
        <v>54</v>
      </c>
      <c r="H12" s="69"/>
      <c r="I12" s="64"/>
      <c r="J12" s="70"/>
      <c r="K12" s="64"/>
      <c r="L12" s="71"/>
      <c r="M12" s="72" t="s">
        <v>65</v>
      </c>
      <c r="N12" s="73" t="s">
        <v>64</v>
      </c>
      <c r="O12" s="74"/>
      <c r="P12" s="70"/>
      <c r="Q12" s="70"/>
      <c r="R12" s="70"/>
      <c r="S12" s="37"/>
      <c r="T12" s="38"/>
      <c r="U12" s="38"/>
      <c r="V12" s="14"/>
    </row>
    <row r="13" spans="1:22" ht="16.5" customHeight="1">
      <c r="A13" s="12"/>
      <c r="B13" s="23"/>
      <c r="C13" s="23"/>
      <c r="D13" s="16"/>
      <c r="E13" s="64" t="s">
        <v>16</v>
      </c>
      <c r="F13" s="66" t="s">
        <v>74</v>
      </c>
      <c r="G13" s="66" t="s">
        <v>53</v>
      </c>
      <c r="H13" s="66" t="s">
        <v>17</v>
      </c>
      <c r="I13" s="64" t="s">
        <v>18</v>
      </c>
      <c r="J13" s="70" t="s">
        <v>19</v>
      </c>
      <c r="K13" s="64" t="s">
        <v>26</v>
      </c>
      <c r="L13" s="75"/>
      <c r="M13" s="66" t="s">
        <v>45</v>
      </c>
      <c r="N13" s="73" t="s">
        <v>63</v>
      </c>
      <c r="O13" s="76" t="s">
        <v>35</v>
      </c>
      <c r="P13" s="77" t="s">
        <v>36</v>
      </c>
      <c r="Q13" s="77" t="s">
        <v>36</v>
      </c>
      <c r="R13" s="64" t="s">
        <v>37</v>
      </c>
      <c r="S13" s="37"/>
      <c r="T13" s="38"/>
      <c r="U13" s="38"/>
      <c r="V13" s="14"/>
    </row>
    <row r="14" spans="1:22" ht="16.5" customHeight="1">
      <c r="A14" s="12"/>
      <c r="B14" s="23"/>
      <c r="C14" s="23"/>
      <c r="D14" s="16"/>
      <c r="E14" s="64" t="s">
        <v>20</v>
      </c>
      <c r="F14" s="66"/>
      <c r="G14" s="66" t="s">
        <v>70</v>
      </c>
      <c r="H14" s="66" t="s">
        <v>21</v>
      </c>
      <c r="I14" s="64" t="s">
        <v>22</v>
      </c>
      <c r="J14" s="70" t="s">
        <v>23</v>
      </c>
      <c r="K14" s="64" t="s">
        <v>27</v>
      </c>
      <c r="L14" s="71"/>
      <c r="M14" s="66" t="s">
        <v>46</v>
      </c>
      <c r="N14" s="78" t="s">
        <v>75</v>
      </c>
      <c r="O14" s="74" t="s">
        <v>38</v>
      </c>
      <c r="P14" s="79" t="s">
        <v>39</v>
      </c>
      <c r="Q14" s="79" t="s">
        <v>40</v>
      </c>
      <c r="R14" s="64" t="s">
        <v>41</v>
      </c>
      <c r="S14" s="37"/>
      <c r="T14" s="38"/>
      <c r="U14" s="38"/>
      <c r="V14" s="14"/>
    </row>
    <row r="15" spans="1:22" ht="16.5" customHeight="1">
      <c r="A15" s="12"/>
      <c r="B15" s="21"/>
      <c r="C15" s="21"/>
      <c r="D15" s="18"/>
      <c r="E15" s="80" t="str">
        <f>M7</f>
        <v>#dat12</v>
      </c>
      <c r="F15" s="52"/>
      <c r="G15" s="80" t="s">
        <v>71</v>
      </c>
      <c r="H15" s="52"/>
      <c r="I15" s="81" t="s">
        <v>24</v>
      </c>
      <c r="J15" s="80"/>
      <c r="K15" s="80"/>
      <c r="L15" s="82"/>
      <c r="M15" s="52"/>
      <c r="N15" s="80"/>
      <c r="O15" s="83"/>
      <c r="P15" s="84"/>
      <c r="Q15" s="84"/>
      <c r="R15" s="84"/>
      <c r="S15" s="39"/>
      <c r="T15" s="40"/>
      <c r="U15" s="40"/>
      <c r="V15" s="14"/>
    </row>
    <row r="16" spans="2:21" ht="15.75" customHeight="1">
      <c r="B16" s="30" t="s">
        <v>113</v>
      </c>
      <c r="C16" s="107"/>
      <c r="D16" s="108"/>
      <c r="E16" s="101">
        <v>3198938639</v>
      </c>
      <c r="F16" s="101">
        <v>1049548822</v>
      </c>
      <c r="G16" s="101">
        <v>81385032</v>
      </c>
      <c r="H16" s="101">
        <v>968163790</v>
      </c>
      <c r="I16" s="101">
        <v>2149389817</v>
      </c>
      <c r="J16" s="101">
        <v>85598302</v>
      </c>
      <c r="K16" s="101">
        <v>29806036</v>
      </c>
      <c r="L16" s="42"/>
      <c r="M16" s="99">
        <v>2063791515</v>
      </c>
      <c r="N16" s="101">
        <v>2033985479</v>
      </c>
      <c r="O16" s="101">
        <v>982148518</v>
      </c>
      <c r="P16" s="101">
        <v>190085619</v>
      </c>
      <c r="Q16" s="101">
        <v>24268646</v>
      </c>
      <c r="R16" s="101">
        <v>837482696</v>
      </c>
      <c r="S16" s="44" t="s">
        <v>107</v>
      </c>
      <c r="T16" s="102"/>
      <c r="U16" s="46"/>
    </row>
    <row r="17" spans="2:21" ht="15.75" customHeight="1">
      <c r="B17" s="30"/>
      <c r="C17" s="107" t="s">
        <v>90</v>
      </c>
      <c r="D17" s="108"/>
      <c r="E17" s="101">
        <v>303745076</v>
      </c>
      <c r="F17" s="101">
        <v>46911213</v>
      </c>
      <c r="G17" s="101">
        <v>6511068</v>
      </c>
      <c r="H17" s="101">
        <v>40400145</v>
      </c>
      <c r="I17" s="101">
        <v>256833863</v>
      </c>
      <c r="J17" s="101">
        <v>5781186</v>
      </c>
      <c r="K17" s="101">
        <v>3927923</v>
      </c>
      <c r="L17" s="42"/>
      <c r="M17" s="99">
        <v>251052677</v>
      </c>
      <c r="N17" s="101">
        <v>247124754</v>
      </c>
      <c r="O17" s="101">
        <v>155030249</v>
      </c>
      <c r="P17" s="101">
        <v>20753929</v>
      </c>
      <c r="Q17" s="101">
        <v>101412</v>
      </c>
      <c r="R17" s="101">
        <v>71239164</v>
      </c>
      <c r="S17" s="44"/>
      <c r="T17" s="102" t="s">
        <v>77</v>
      </c>
      <c r="U17" s="46"/>
    </row>
    <row r="18" spans="2:21" ht="15.75" customHeight="1">
      <c r="B18" s="30"/>
      <c r="C18" s="107" t="s">
        <v>91</v>
      </c>
      <c r="D18" s="108"/>
      <c r="E18" s="101">
        <v>222895476</v>
      </c>
      <c r="F18" s="101">
        <v>51811329</v>
      </c>
      <c r="G18" s="101">
        <v>5321456</v>
      </c>
      <c r="H18" s="101">
        <v>46489873</v>
      </c>
      <c r="I18" s="101">
        <v>171084147</v>
      </c>
      <c r="J18" s="101">
        <v>4804371</v>
      </c>
      <c r="K18" s="101">
        <v>2953120</v>
      </c>
      <c r="L18" s="42"/>
      <c r="M18" s="99">
        <v>166279776</v>
      </c>
      <c r="N18" s="101">
        <v>163326656</v>
      </c>
      <c r="O18" s="101">
        <v>90341802</v>
      </c>
      <c r="P18" s="101">
        <v>13486749</v>
      </c>
      <c r="Q18" s="101">
        <v>455586</v>
      </c>
      <c r="R18" s="101">
        <v>59042519</v>
      </c>
      <c r="S18" s="44"/>
      <c r="T18" s="102" t="s">
        <v>78</v>
      </c>
      <c r="U18" s="46"/>
    </row>
    <row r="19" spans="2:21" ht="15.75" customHeight="1">
      <c r="B19" s="30"/>
      <c r="C19" s="107" t="s">
        <v>92</v>
      </c>
      <c r="D19" s="108"/>
      <c r="E19" s="101">
        <v>582890147</v>
      </c>
      <c r="F19" s="101">
        <v>194228208</v>
      </c>
      <c r="G19" s="101">
        <v>14588562</v>
      </c>
      <c r="H19" s="101">
        <v>179639646</v>
      </c>
      <c r="I19" s="101">
        <v>388661939</v>
      </c>
      <c r="J19" s="101">
        <v>13248084</v>
      </c>
      <c r="K19" s="101">
        <v>7478379</v>
      </c>
      <c r="L19" s="42"/>
      <c r="M19" s="99">
        <v>375413855</v>
      </c>
      <c r="N19" s="101">
        <v>367935476</v>
      </c>
      <c r="O19" s="101">
        <v>196017850</v>
      </c>
      <c r="P19" s="101">
        <v>26456632</v>
      </c>
      <c r="Q19" s="101">
        <v>3501858</v>
      </c>
      <c r="R19" s="101">
        <v>141959136</v>
      </c>
      <c r="S19" s="44"/>
      <c r="T19" s="102" t="s">
        <v>79</v>
      </c>
      <c r="U19" s="46"/>
    </row>
    <row r="20" spans="2:21" ht="15.75" customHeight="1">
      <c r="B20" s="30"/>
      <c r="C20" s="107" t="s">
        <v>93</v>
      </c>
      <c r="D20" s="108"/>
      <c r="E20" s="101">
        <v>328769785</v>
      </c>
      <c r="F20" s="101">
        <v>121556520</v>
      </c>
      <c r="G20" s="101">
        <v>8728144</v>
      </c>
      <c r="H20" s="101">
        <v>112828376</v>
      </c>
      <c r="I20" s="101">
        <v>207213265</v>
      </c>
      <c r="J20" s="101">
        <v>8285676</v>
      </c>
      <c r="K20" s="101">
        <v>3548614</v>
      </c>
      <c r="L20" s="42"/>
      <c r="M20" s="99">
        <v>198927589</v>
      </c>
      <c r="N20" s="101">
        <v>195378975</v>
      </c>
      <c r="O20" s="101">
        <v>100024022</v>
      </c>
      <c r="P20" s="101">
        <v>13941606</v>
      </c>
      <c r="Q20" s="101">
        <v>3645134</v>
      </c>
      <c r="R20" s="101">
        <v>77768213</v>
      </c>
      <c r="S20" s="44"/>
      <c r="T20" s="102" t="s">
        <v>80</v>
      </c>
      <c r="U20" s="46"/>
    </row>
    <row r="21" spans="2:21" ht="15.75" customHeight="1">
      <c r="B21" s="30"/>
      <c r="C21" s="107" t="s">
        <v>94</v>
      </c>
      <c r="D21" s="108"/>
      <c r="E21" s="101">
        <v>489693444</v>
      </c>
      <c r="F21" s="101">
        <v>182941580</v>
      </c>
      <c r="G21" s="101">
        <v>14559818</v>
      </c>
      <c r="H21" s="101">
        <v>168381762</v>
      </c>
      <c r="I21" s="101">
        <v>306751864</v>
      </c>
      <c r="J21" s="101">
        <v>13773364</v>
      </c>
      <c r="K21" s="101">
        <v>4374134</v>
      </c>
      <c r="L21" s="42"/>
      <c r="M21" s="99">
        <v>292978500</v>
      </c>
      <c r="N21" s="101">
        <v>288604366</v>
      </c>
      <c r="O21" s="101">
        <v>141253357</v>
      </c>
      <c r="P21" s="101">
        <v>22976201</v>
      </c>
      <c r="Q21" s="101">
        <v>7271805</v>
      </c>
      <c r="R21" s="101">
        <v>117103003</v>
      </c>
      <c r="S21" s="44"/>
      <c r="T21" s="102" t="s">
        <v>81</v>
      </c>
      <c r="U21" s="46"/>
    </row>
    <row r="22" spans="2:21" ht="15.75" customHeight="1">
      <c r="B22" s="30"/>
      <c r="C22" s="107" t="s">
        <v>95</v>
      </c>
      <c r="D22" s="108"/>
      <c r="E22" s="101">
        <v>1270944711</v>
      </c>
      <c r="F22" s="101">
        <v>452099972</v>
      </c>
      <c r="G22" s="101">
        <v>31675984</v>
      </c>
      <c r="H22" s="101">
        <v>420423988</v>
      </c>
      <c r="I22" s="101">
        <v>818844739</v>
      </c>
      <c r="J22" s="101">
        <v>39705621</v>
      </c>
      <c r="K22" s="101">
        <v>7523866</v>
      </c>
      <c r="L22" s="42"/>
      <c r="M22" s="99">
        <v>779139118</v>
      </c>
      <c r="N22" s="101">
        <v>771615252</v>
      </c>
      <c r="O22" s="101">
        <v>299481238</v>
      </c>
      <c r="P22" s="101">
        <v>92470502</v>
      </c>
      <c r="Q22" s="101">
        <v>9292851</v>
      </c>
      <c r="R22" s="101">
        <v>370370661</v>
      </c>
      <c r="S22" s="44"/>
      <c r="T22" s="102" t="s">
        <v>82</v>
      </c>
      <c r="U22" s="46"/>
    </row>
    <row r="23" spans="2:21" ht="15.75" customHeight="1">
      <c r="B23" s="30" t="s">
        <v>114</v>
      </c>
      <c r="C23" s="107"/>
      <c r="D23" s="108"/>
      <c r="E23" s="101">
        <v>1389473586</v>
      </c>
      <c r="F23" s="101">
        <v>864450717</v>
      </c>
      <c r="G23" s="101">
        <v>259583637</v>
      </c>
      <c r="H23" s="101">
        <v>604867080</v>
      </c>
      <c r="I23" s="101">
        <v>525022869</v>
      </c>
      <c r="J23" s="101">
        <v>85178435</v>
      </c>
      <c r="K23" s="101">
        <v>9569829</v>
      </c>
      <c r="L23" s="42"/>
      <c r="M23" s="99">
        <v>439844434</v>
      </c>
      <c r="N23" s="101">
        <v>430274605</v>
      </c>
      <c r="O23" s="101">
        <v>271296117</v>
      </c>
      <c r="P23" s="101">
        <v>31747205</v>
      </c>
      <c r="Q23" s="101">
        <v>15417635</v>
      </c>
      <c r="R23" s="101">
        <v>111813648</v>
      </c>
      <c r="S23" s="44" t="s">
        <v>108</v>
      </c>
      <c r="T23" s="102"/>
      <c r="U23" s="46"/>
    </row>
    <row r="24" spans="2:21" ht="15.75" customHeight="1">
      <c r="B24" s="30"/>
      <c r="C24" s="107" t="s">
        <v>90</v>
      </c>
      <c r="D24" s="108"/>
      <c r="E24" s="101">
        <v>33517513</v>
      </c>
      <c r="F24" s="101">
        <v>12099168</v>
      </c>
      <c r="G24" s="101">
        <v>6737222</v>
      </c>
      <c r="H24" s="101">
        <v>5361946</v>
      </c>
      <c r="I24" s="101">
        <v>21418345</v>
      </c>
      <c r="J24" s="101">
        <v>1439783</v>
      </c>
      <c r="K24" s="101">
        <v>676644</v>
      </c>
      <c r="L24" s="42"/>
      <c r="M24" s="99">
        <v>19978562</v>
      </c>
      <c r="N24" s="101">
        <v>19301918</v>
      </c>
      <c r="O24" s="101">
        <v>15443854</v>
      </c>
      <c r="P24" s="101">
        <v>803606</v>
      </c>
      <c r="Q24" s="101">
        <v>5363</v>
      </c>
      <c r="R24" s="101">
        <v>3049095</v>
      </c>
      <c r="S24" s="44"/>
      <c r="T24" s="102" t="s">
        <v>77</v>
      </c>
      <c r="U24" s="46"/>
    </row>
    <row r="25" spans="2:21" ht="15.75" customHeight="1">
      <c r="B25" s="30"/>
      <c r="C25" s="107" t="s">
        <v>91</v>
      </c>
      <c r="D25" s="108"/>
      <c r="E25" s="101">
        <v>25920313</v>
      </c>
      <c r="F25" s="101">
        <v>10398269</v>
      </c>
      <c r="G25" s="101">
        <v>4719925</v>
      </c>
      <c r="H25" s="101">
        <v>5678344</v>
      </c>
      <c r="I25" s="101">
        <v>15522044</v>
      </c>
      <c r="J25" s="101">
        <v>883085</v>
      </c>
      <c r="K25" s="101">
        <v>377075</v>
      </c>
      <c r="L25" s="42"/>
      <c r="M25" s="99">
        <v>14638959</v>
      </c>
      <c r="N25" s="101">
        <v>14261884</v>
      </c>
      <c r="O25" s="101">
        <v>9334036</v>
      </c>
      <c r="P25" s="101">
        <v>926457</v>
      </c>
      <c r="Q25" s="101">
        <v>45505</v>
      </c>
      <c r="R25" s="101">
        <v>3955886</v>
      </c>
      <c r="S25" s="44"/>
      <c r="T25" s="102" t="s">
        <v>78</v>
      </c>
      <c r="U25" s="46"/>
    </row>
    <row r="26" spans="2:21" ht="15.75" customHeight="1">
      <c r="B26" s="30"/>
      <c r="C26" s="107" t="s">
        <v>92</v>
      </c>
      <c r="D26" s="108"/>
      <c r="E26" s="101">
        <v>127557334</v>
      </c>
      <c r="F26" s="101">
        <v>65719844</v>
      </c>
      <c r="G26" s="101">
        <v>33175747</v>
      </c>
      <c r="H26" s="101">
        <v>32544097</v>
      </c>
      <c r="I26" s="101">
        <v>61837490</v>
      </c>
      <c r="J26" s="101">
        <v>5704637</v>
      </c>
      <c r="K26" s="101">
        <v>2032866</v>
      </c>
      <c r="L26" s="42"/>
      <c r="M26" s="99">
        <v>56132853</v>
      </c>
      <c r="N26" s="101">
        <v>54099987</v>
      </c>
      <c r="O26" s="101">
        <v>34260151</v>
      </c>
      <c r="P26" s="101">
        <v>3635030</v>
      </c>
      <c r="Q26" s="101">
        <v>601147</v>
      </c>
      <c r="R26" s="101">
        <v>15603659</v>
      </c>
      <c r="S26" s="44"/>
      <c r="T26" s="102" t="s">
        <v>79</v>
      </c>
      <c r="U26" s="46"/>
    </row>
    <row r="27" spans="2:21" ht="15.75" customHeight="1">
      <c r="B27" s="30"/>
      <c r="C27" s="107" t="s">
        <v>93</v>
      </c>
      <c r="D27" s="108"/>
      <c r="E27" s="101">
        <v>115837755</v>
      </c>
      <c r="F27" s="101">
        <v>70439843</v>
      </c>
      <c r="G27" s="101">
        <v>33267541</v>
      </c>
      <c r="H27" s="101">
        <v>37172302</v>
      </c>
      <c r="I27" s="101">
        <v>45397912</v>
      </c>
      <c r="J27" s="101">
        <v>4681969</v>
      </c>
      <c r="K27" s="101">
        <v>1840047</v>
      </c>
      <c r="L27" s="42"/>
      <c r="M27" s="99">
        <v>40715943</v>
      </c>
      <c r="N27" s="101">
        <v>38875896</v>
      </c>
      <c r="O27" s="101">
        <v>24373969</v>
      </c>
      <c r="P27" s="101">
        <v>3659462</v>
      </c>
      <c r="Q27" s="101">
        <v>535682</v>
      </c>
      <c r="R27" s="101">
        <v>10306783</v>
      </c>
      <c r="S27" s="44"/>
      <c r="T27" s="102" t="s">
        <v>80</v>
      </c>
      <c r="U27" s="46"/>
    </row>
    <row r="28" spans="2:21" ht="15.75" customHeight="1">
      <c r="B28" s="30"/>
      <c r="C28" s="107" t="s">
        <v>94</v>
      </c>
      <c r="D28" s="108"/>
      <c r="E28" s="101">
        <v>146478611</v>
      </c>
      <c r="F28" s="101">
        <v>90626207</v>
      </c>
      <c r="G28" s="101">
        <v>28380129</v>
      </c>
      <c r="H28" s="101">
        <v>62246078</v>
      </c>
      <c r="I28" s="101">
        <v>55852404</v>
      </c>
      <c r="J28" s="101">
        <v>5123165</v>
      </c>
      <c r="K28" s="101">
        <v>1498429</v>
      </c>
      <c r="L28" s="42"/>
      <c r="M28" s="99">
        <v>50729239</v>
      </c>
      <c r="N28" s="101">
        <v>49230810</v>
      </c>
      <c r="O28" s="101">
        <v>29780186</v>
      </c>
      <c r="P28" s="101">
        <v>5504544</v>
      </c>
      <c r="Q28" s="101">
        <v>956533</v>
      </c>
      <c r="R28" s="101">
        <v>12989547</v>
      </c>
      <c r="S28" s="44"/>
      <c r="T28" s="102" t="s">
        <v>81</v>
      </c>
      <c r="U28" s="46"/>
    </row>
    <row r="29" spans="2:21" ht="15.75" customHeight="1">
      <c r="B29" s="30"/>
      <c r="C29" s="107" t="s">
        <v>95</v>
      </c>
      <c r="D29" s="108"/>
      <c r="E29" s="101">
        <v>940162060</v>
      </c>
      <c r="F29" s="101">
        <v>615167386</v>
      </c>
      <c r="G29" s="101">
        <v>153303073</v>
      </c>
      <c r="H29" s="101">
        <v>461864313</v>
      </c>
      <c r="I29" s="101">
        <v>324994674</v>
      </c>
      <c r="J29" s="101">
        <v>67345796</v>
      </c>
      <c r="K29" s="101">
        <v>3144768</v>
      </c>
      <c r="L29" s="42"/>
      <c r="M29" s="99">
        <v>257648878</v>
      </c>
      <c r="N29" s="101">
        <v>254504110</v>
      </c>
      <c r="O29" s="101">
        <v>158103921</v>
      </c>
      <c r="P29" s="101">
        <v>17218106</v>
      </c>
      <c r="Q29" s="101">
        <v>13273405</v>
      </c>
      <c r="R29" s="101">
        <v>65908678</v>
      </c>
      <c r="S29" s="44"/>
      <c r="T29" s="102" t="s">
        <v>82</v>
      </c>
      <c r="U29" s="46"/>
    </row>
    <row r="30" spans="2:21" ht="15.75" customHeight="1">
      <c r="B30" s="30" t="s">
        <v>115</v>
      </c>
      <c r="C30" s="107"/>
      <c r="D30" s="108"/>
      <c r="E30" s="101">
        <v>853098769</v>
      </c>
      <c r="F30" s="101">
        <v>447273083</v>
      </c>
      <c r="G30" s="101">
        <v>376219200</v>
      </c>
      <c r="H30" s="101">
        <v>71053883</v>
      </c>
      <c r="I30" s="101">
        <v>405825686</v>
      </c>
      <c r="J30" s="101">
        <v>20206580</v>
      </c>
      <c r="K30" s="101">
        <v>5038182</v>
      </c>
      <c r="L30" s="42"/>
      <c r="M30" s="99">
        <v>385619106</v>
      </c>
      <c r="N30" s="101">
        <v>380580924</v>
      </c>
      <c r="O30" s="101">
        <v>230211082</v>
      </c>
      <c r="P30" s="101">
        <v>49211759</v>
      </c>
      <c r="Q30" s="101">
        <v>4072001</v>
      </c>
      <c r="R30" s="101">
        <v>97086082</v>
      </c>
      <c r="S30" s="44" t="s">
        <v>109</v>
      </c>
      <c r="T30" s="102"/>
      <c r="U30" s="46"/>
    </row>
    <row r="31" spans="2:21" ht="15.75" customHeight="1">
      <c r="B31" s="30"/>
      <c r="C31" s="107" t="s">
        <v>90</v>
      </c>
      <c r="D31" s="108"/>
      <c r="E31" s="101">
        <v>223575644</v>
      </c>
      <c r="F31" s="101">
        <v>100487692</v>
      </c>
      <c r="G31" s="101">
        <v>90654398</v>
      </c>
      <c r="H31" s="101">
        <v>9833294</v>
      </c>
      <c r="I31" s="101">
        <v>123087952</v>
      </c>
      <c r="J31" s="101">
        <v>1875207</v>
      </c>
      <c r="K31" s="101">
        <v>1052157</v>
      </c>
      <c r="L31" s="42"/>
      <c r="M31" s="99">
        <v>121212745</v>
      </c>
      <c r="N31" s="101">
        <v>120160588</v>
      </c>
      <c r="O31" s="101">
        <v>73636802</v>
      </c>
      <c r="P31" s="101">
        <v>11617041</v>
      </c>
      <c r="Q31" s="101">
        <v>157065</v>
      </c>
      <c r="R31" s="101">
        <v>34749680</v>
      </c>
      <c r="S31" s="44"/>
      <c r="T31" s="102" t="s">
        <v>77</v>
      </c>
      <c r="U31" s="46"/>
    </row>
    <row r="32" spans="2:21" ht="15.75" customHeight="1">
      <c r="B32" s="30"/>
      <c r="C32" s="107" t="s">
        <v>91</v>
      </c>
      <c r="D32" s="108"/>
      <c r="E32" s="101">
        <v>115047586</v>
      </c>
      <c r="F32" s="101">
        <v>58548779</v>
      </c>
      <c r="G32" s="101">
        <v>52369952</v>
      </c>
      <c r="H32" s="101">
        <v>6178827</v>
      </c>
      <c r="I32" s="101">
        <v>56498807</v>
      </c>
      <c r="J32" s="101">
        <v>1069749</v>
      </c>
      <c r="K32" s="101">
        <v>558370</v>
      </c>
      <c r="L32" s="42"/>
      <c r="M32" s="99">
        <v>55429058</v>
      </c>
      <c r="N32" s="101">
        <v>54870688</v>
      </c>
      <c r="O32" s="101">
        <v>29286504</v>
      </c>
      <c r="P32" s="101">
        <v>6998804</v>
      </c>
      <c r="Q32" s="101">
        <v>52009</v>
      </c>
      <c r="R32" s="101">
        <v>18533371</v>
      </c>
      <c r="S32" s="44"/>
      <c r="T32" s="102" t="s">
        <v>78</v>
      </c>
      <c r="U32" s="46"/>
    </row>
    <row r="33" spans="2:21" ht="15.75" customHeight="1">
      <c r="B33" s="30"/>
      <c r="C33" s="107" t="s">
        <v>92</v>
      </c>
      <c r="D33" s="108"/>
      <c r="E33" s="101">
        <v>156239717</v>
      </c>
      <c r="F33" s="101">
        <v>91147688</v>
      </c>
      <c r="G33" s="101">
        <v>78892221</v>
      </c>
      <c r="H33" s="101">
        <v>12255467</v>
      </c>
      <c r="I33" s="101">
        <v>65092029</v>
      </c>
      <c r="J33" s="101">
        <v>2188690</v>
      </c>
      <c r="K33" s="101">
        <v>872659</v>
      </c>
      <c r="L33" s="42"/>
      <c r="M33" s="99">
        <v>62903339</v>
      </c>
      <c r="N33" s="101">
        <v>62030680</v>
      </c>
      <c r="O33" s="101">
        <v>33945646</v>
      </c>
      <c r="P33" s="101">
        <v>8478374</v>
      </c>
      <c r="Q33" s="101">
        <v>431088</v>
      </c>
      <c r="R33" s="101">
        <v>19175572</v>
      </c>
      <c r="S33" s="44"/>
      <c r="T33" s="102" t="s">
        <v>79</v>
      </c>
      <c r="U33" s="46"/>
    </row>
    <row r="34" spans="2:21" ht="15.75" customHeight="1">
      <c r="B34" s="30"/>
      <c r="C34" s="107" t="s">
        <v>93</v>
      </c>
      <c r="D34" s="108"/>
      <c r="E34" s="101">
        <v>74350581</v>
      </c>
      <c r="F34" s="101">
        <v>45627730</v>
      </c>
      <c r="G34" s="101">
        <v>38672810</v>
      </c>
      <c r="H34" s="101">
        <v>6954920</v>
      </c>
      <c r="I34" s="101">
        <v>28722851</v>
      </c>
      <c r="J34" s="101">
        <v>1380285</v>
      </c>
      <c r="K34" s="101">
        <v>436288</v>
      </c>
      <c r="L34" s="42"/>
      <c r="M34" s="99">
        <v>27342566</v>
      </c>
      <c r="N34" s="101">
        <v>26906278</v>
      </c>
      <c r="O34" s="101">
        <v>15643541</v>
      </c>
      <c r="P34" s="101">
        <v>3726960</v>
      </c>
      <c r="Q34" s="101">
        <v>494327</v>
      </c>
      <c r="R34" s="101">
        <v>7041450</v>
      </c>
      <c r="S34" s="44"/>
      <c r="T34" s="102" t="s">
        <v>80</v>
      </c>
      <c r="U34" s="46"/>
    </row>
    <row r="35" spans="2:21" ht="15.75" customHeight="1">
      <c r="B35" s="30"/>
      <c r="C35" s="107" t="s">
        <v>94</v>
      </c>
      <c r="D35" s="108"/>
      <c r="E35" s="101">
        <v>104332646</v>
      </c>
      <c r="F35" s="101">
        <v>60194097</v>
      </c>
      <c r="G35" s="101">
        <v>48139602</v>
      </c>
      <c r="H35" s="101">
        <v>12054495</v>
      </c>
      <c r="I35" s="101">
        <v>44138549</v>
      </c>
      <c r="J35" s="101">
        <v>3964969</v>
      </c>
      <c r="K35" s="101">
        <v>984732</v>
      </c>
      <c r="L35" s="42"/>
      <c r="M35" s="99">
        <v>40173580</v>
      </c>
      <c r="N35" s="101">
        <v>39188848</v>
      </c>
      <c r="O35" s="101">
        <v>27253621</v>
      </c>
      <c r="P35" s="101">
        <v>5183231</v>
      </c>
      <c r="Q35" s="101">
        <v>1535712</v>
      </c>
      <c r="R35" s="101">
        <v>5216284</v>
      </c>
      <c r="S35" s="44"/>
      <c r="T35" s="102" t="s">
        <v>81</v>
      </c>
      <c r="U35" s="46"/>
    </row>
    <row r="36" spans="2:21" ht="15.75" customHeight="1">
      <c r="B36" s="30"/>
      <c r="C36" s="107" t="s">
        <v>95</v>
      </c>
      <c r="D36" s="108"/>
      <c r="E36" s="101">
        <v>179552595</v>
      </c>
      <c r="F36" s="101">
        <v>91267097</v>
      </c>
      <c r="G36" s="101">
        <v>67490217</v>
      </c>
      <c r="H36" s="101">
        <v>23776880</v>
      </c>
      <c r="I36" s="101">
        <v>88285498</v>
      </c>
      <c r="J36" s="101">
        <v>9727680</v>
      </c>
      <c r="K36" s="101">
        <v>1133976</v>
      </c>
      <c r="L36" s="42"/>
      <c r="M36" s="99">
        <v>78557818</v>
      </c>
      <c r="N36" s="101">
        <v>77423842</v>
      </c>
      <c r="O36" s="101">
        <v>50444968</v>
      </c>
      <c r="P36" s="101">
        <v>13207349</v>
      </c>
      <c r="Q36" s="101">
        <v>1401800</v>
      </c>
      <c r="R36" s="101">
        <v>12369725</v>
      </c>
      <c r="S36" s="44"/>
      <c r="T36" s="102" t="s">
        <v>82</v>
      </c>
      <c r="U36" s="46"/>
    </row>
    <row r="37" spans="2:21" ht="15.75" customHeight="1">
      <c r="B37" s="30" t="s">
        <v>116</v>
      </c>
      <c r="C37" s="107"/>
      <c r="D37" s="108"/>
      <c r="E37" s="101">
        <v>1000526888</v>
      </c>
      <c r="F37" s="101">
        <v>529603360</v>
      </c>
      <c r="G37" s="101">
        <v>75642960</v>
      </c>
      <c r="H37" s="101">
        <v>453960400</v>
      </c>
      <c r="I37" s="101">
        <v>470923528</v>
      </c>
      <c r="J37" s="101">
        <v>69316115</v>
      </c>
      <c r="K37" s="101">
        <v>9055724</v>
      </c>
      <c r="L37" s="42"/>
      <c r="M37" s="99">
        <v>401607413</v>
      </c>
      <c r="N37" s="101">
        <v>392551689</v>
      </c>
      <c r="O37" s="101">
        <v>195143660</v>
      </c>
      <c r="P37" s="101">
        <v>39090183</v>
      </c>
      <c r="Q37" s="101">
        <v>3681785</v>
      </c>
      <c r="R37" s="101">
        <v>154636061</v>
      </c>
      <c r="S37" s="44" t="s">
        <v>110</v>
      </c>
      <c r="T37" s="102"/>
      <c r="U37" s="46"/>
    </row>
    <row r="38" spans="2:21" ht="15.75" customHeight="1">
      <c r="B38" s="30"/>
      <c r="C38" s="107" t="s">
        <v>90</v>
      </c>
      <c r="D38" s="108"/>
      <c r="E38" s="101">
        <v>19016142</v>
      </c>
      <c r="F38" s="101">
        <v>9551595</v>
      </c>
      <c r="G38" s="101">
        <v>2733391</v>
      </c>
      <c r="H38" s="101">
        <v>6818204</v>
      </c>
      <c r="I38" s="101">
        <v>9464547</v>
      </c>
      <c r="J38" s="101">
        <v>560634</v>
      </c>
      <c r="K38" s="101">
        <v>186064</v>
      </c>
      <c r="L38" s="42"/>
      <c r="M38" s="99">
        <v>8903913</v>
      </c>
      <c r="N38" s="101">
        <v>8717849</v>
      </c>
      <c r="O38" s="101">
        <v>7698573</v>
      </c>
      <c r="P38" s="101">
        <v>1051408</v>
      </c>
      <c r="Q38" s="101">
        <v>10075</v>
      </c>
      <c r="R38" s="101">
        <v>-42207</v>
      </c>
      <c r="S38" s="44"/>
      <c r="T38" s="102" t="s">
        <v>77</v>
      </c>
      <c r="U38" s="46"/>
    </row>
    <row r="39" spans="2:21" ht="15.75" customHeight="1">
      <c r="B39" s="30"/>
      <c r="C39" s="107" t="s">
        <v>91</v>
      </c>
      <c r="D39" s="108"/>
      <c r="E39" s="101">
        <v>19199930</v>
      </c>
      <c r="F39" s="101">
        <v>9570773</v>
      </c>
      <c r="G39" s="101">
        <v>2811886</v>
      </c>
      <c r="H39" s="101">
        <v>6758887</v>
      </c>
      <c r="I39" s="101">
        <v>9629157</v>
      </c>
      <c r="J39" s="101">
        <v>257276</v>
      </c>
      <c r="K39" s="101">
        <v>143784</v>
      </c>
      <c r="L39" s="42"/>
      <c r="M39" s="99">
        <v>9371881</v>
      </c>
      <c r="N39" s="101">
        <v>9228097</v>
      </c>
      <c r="O39" s="101">
        <v>6198333</v>
      </c>
      <c r="P39" s="101">
        <v>1254261</v>
      </c>
      <c r="Q39" s="101">
        <v>31361</v>
      </c>
      <c r="R39" s="101">
        <v>1744142</v>
      </c>
      <c r="S39" s="44"/>
      <c r="T39" s="102" t="s">
        <v>78</v>
      </c>
      <c r="U39" s="46"/>
    </row>
    <row r="40" spans="2:21" ht="15.75" customHeight="1">
      <c r="B40" s="30"/>
      <c r="C40" s="107" t="s">
        <v>92</v>
      </c>
      <c r="D40" s="108"/>
      <c r="E40" s="101">
        <v>57126705</v>
      </c>
      <c r="F40" s="101">
        <v>30877001</v>
      </c>
      <c r="G40" s="101">
        <v>8940841</v>
      </c>
      <c r="H40" s="101">
        <v>21936160</v>
      </c>
      <c r="I40" s="101">
        <v>26249704</v>
      </c>
      <c r="J40" s="101">
        <v>912023</v>
      </c>
      <c r="K40" s="101">
        <v>361727</v>
      </c>
      <c r="L40" s="42"/>
      <c r="M40" s="99">
        <v>25337681</v>
      </c>
      <c r="N40" s="101">
        <v>24975954</v>
      </c>
      <c r="O40" s="101">
        <v>16954938</v>
      </c>
      <c r="P40" s="101">
        <v>3817768</v>
      </c>
      <c r="Q40" s="101">
        <v>156151</v>
      </c>
      <c r="R40" s="101">
        <v>4047097</v>
      </c>
      <c r="S40" s="44"/>
      <c r="T40" s="102" t="s">
        <v>79</v>
      </c>
      <c r="U40" s="46"/>
    </row>
    <row r="41" spans="2:21" ht="15.75" customHeight="1">
      <c r="B41" s="30"/>
      <c r="C41" s="107" t="s">
        <v>93</v>
      </c>
      <c r="D41" s="108"/>
      <c r="E41" s="101">
        <v>52501872</v>
      </c>
      <c r="F41" s="101">
        <v>30055420</v>
      </c>
      <c r="G41" s="101">
        <v>8709140</v>
      </c>
      <c r="H41" s="101">
        <v>21346280</v>
      </c>
      <c r="I41" s="101">
        <v>22446452</v>
      </c>
      <c r="J41" s="101">
        <v>911701</v>
      </c>
      <c r="K41" s="101">
        <v>321084</v>
      </c>
      <c r="L41" s="42"/>
      <c r="M41" s="99">
        <v>21534751</v>
      </c>
      <c r="N41" s="101">
        <v>21213667</v>
      </c>
      <c r="O41" s="101">
        <v>13498727</v>
      </c>
      <c r="P41" s="101">
        <v>3052982</v>
      </c>
      <c r="Q41" s="101">
        <v>203430</v>
      </c>
      <c r="R41" s="101">
        <v>4458528</v>
      </c>
      <c r="S41" s="44"/>
      <c r="T41" s="102" t="s">
        <v>80</v>
      </c>
      <c r="U41" s="46"/>
    </row>
    <row r="42" spans="2:21" ht="15.75" customHeight="1">
      <c r="B42" s="30"/>
      <c r="C42" s="107" t="s">
        <v>94</v>
      </c>
      <c r="D42" s="108"/>
      <c r="E42" s="101">
        <v>129435119</v>
      </c>
      <c r="F42" s="101">
        <v>75937009</v>
      </c>
      <c r="G42" s="101">
        <v>16676101</v>
      </c>
      <c r="H42" s="101">
        <v>59260908</v>
      </c>
      <c r="I42" s="101">
        <v>53498110</v>
      </c>
      <c r="J42" s="101">
        <v>3370617</v>
      </c>
      <c r="K42" s="101">
        <v>582824</v>
      </c>
      <c r="L42" s="42"/>
      <c r="M42" s="99">
        <v>50127493</v>
      </c>
      <c r="N42" s="101">
        <v>49544669</v>
      </c>
      <c r="O42" s="101">
        <v>30761790</v>
      </c>
      <c r="P42" s="101">
        <v>5123734</v>
      </c>
      <c r="Q42" s="101">
        <v>543993</v>
      </c>
      <c r="R42" s="101">
        <v>13115152</v>
      </c>
      <c r="S42" s="44"/>
      <c r="T42" s="102" t="s">
        <v>81</v>
      </c>
      <c r="U42" s="46"/>
    </row>
    <row r="43" spans="2:21" ht="15.75" customHeight="1">
      <c r="B43" s="30"/>
      <c r="C43" s="107" t="s">
        <v>95</v>
      </c>
      <c r="D43" s="108"/>
      <c r="E43" s="101">
        <v>723247120</v>
      </c>
      <c r="F43" s="101">
        <v>373611562</v>
      </c>
      <c r="G43" s="101">
        <v>35771601</v>
      </c>
      <c r="H43" s="101">
        <v>337839961</v>
      </c>
      <c r="I43" s="101">
        <v>349635558</v>
      </c>
      <c r="J43" s="101">
        <v>63303864</v>
      </c>
      <c r="K43" s="101">
        <v>7460241</v>
      </c>
      <c r="L43" s="42"/>
      <c r="M43" s="99">
        <v>286331694</v>
      </c>
      <c r="N43" s="101">
        <v>278871453</v>
      </c>
      <c r="O43" s="101">
        <v>120031299</v>
      </c>
      <c r="P43" s="101">
        <v>24790030</v>
      </c>
      <c r="Q43" s="101">
        <v>2736775</v>
      </c>
      <c r="R43" s="101">
        <v>131313349</v>
      </c>
      <c r="S43" s="44"/>
      <c r="T43" s="102" t="s">
        <v>82</v>
      </c>
      <c r="U43" s="46"/>
    </row>
    <row r="44" spans="2:21" ht="15.75" customHeight="1">
      <c r="B44" s="30" t="s">
        <v>117</v>
      </c>
      <c r="C44" s="107"/>
      <c r="D44" s="108"/>
      <c r="E44" s="101">
        <v>2946284160</v>
      </c>
      <c r="F44" s="101">
        <v>820142696</v>
      </c>
      <c r="G44" s="113">
        <v>0</v>
      </c>
      <c r="H44" s="101">
        <v>820142696</v>
      </c>
      <c r="I44" s="101">
        <v>2126141464</v>
      </c>
      <c r="J44" s="101">
        <v>31872373</v>
      </c>
      <c r="K44" s="101">
        <v>78766696</v>
      </c>
      <c r="L44" s="42"/>
      <c r="M44" s="99">
        <v>2094269091</v>
      </c>
      <c r="N44" s="101">
        <v>2015502395</v>
      </c>
      <c r="O44" s="101">
        <v>467451308</v>
      </c>
      <c r="P44" s="101">
        <v>28551646</v>
      </c>
      <c r="Q44" s="101">
        <v>2433651</v>
      </c>
      <c r="R44" s="101">
        <v>1517065790</v>
      </c>
      <c r="S44" s="44" t="s">
        <v>111</v>
      </c>
      <c r="T44" s="102"/>
      <c r="U44" s="46"/>
    </row>
    <row r="45" spans="2:21" ht="15.75" customHeight="1">
      <c r="B45" s="30"/>
      <c r="C45" s="107" t="s">
        <v>90</v>
      </c>
      <c r="D45" s="108"/>
      <c r="E45" s="101">
        <v>14745205</v>
      </c>
      <c r="F45" s="101">
        <v>9023247</v>
      </c>
      <c r="G45" s="113">
        <v>0</v>
      </c>
      <c r="H45" s="101">
        <v>9023247</v>
      </c>
      <c r="I45" s="101">
        <v>5721958</v>
      </c>
      <c r="J45" s="101">
        <v>619063</v>
      </c>
      <c r="K45" s="101">
        <v>745726</v>
      </c>
      <c r="L45" s="42"/>
      <c r="M45" s="99">
        <v>5102895</v>
      </c>
      <c r="N45" s="101">
        <v>4357169</v>
      </c>
      <c r="O45" s="101">
        <v>6753122</v>
      </c>
      <c r="P45" s="101">
        <v>776954</v>
      </c>
      <c r="Q45" s="101">
        <v>189153</v>
      </c>
      <c r="R45" s="101">
        <v>-3362060</v>
      </c>
      <c r="S45" s="44"/>
      <c r="T45" s="102" t="s">
        <v>77</v>
      </c>
      <c r="U45" s="46"/>
    </row>
    <row r="46" spans="2:21" ht="15.75" customHeight="1">
      <c r="B46" s="30"/>
      <c r="C46" s="107" t="s">
        <v>91</v>
      </c>
      <c r="D46" s="108"/>
      <c r="E46" s="101">
        <v>13589924</v>
      </c>
      <c r="F46" s="101">
        <v>5431407</v>
      </c>
      <c r="G46" s="113">
        <v>0</v>
      </c>
      <c r="H46" s="101">
        <v>5431407</v>
      </c>
      <c r="I46" s="101">
        <v>8158517</v>
      </c>
      <c r="J46" s="101">
        <v>395559</v>
      </c>
      <c r="K46" s="101">
        <v>520872</v>
      </c>
      <c r="L46" s="42"/>
      <c r="M46" s="99">
        <v>7762958</v>
      </c>
      <c r="N46" s="101">
        <v>7242086</v>
      </c>
      <c r="O46" s="101">
        <v>3979884</v>
      </c>
      <c r="P46" s="101">
        <v>325467</v>
      </c>
      <c r="Q46" s="101">
        <v>116662</v>
      </c>
      <c r="R46" s="101">
        <v>2820073</v>
      </c>
      <c r="S46" s="44"/>
      <c r="T46" s="102" t="s">
        <v>78</v>
      </c>
      <c r="U46" s="46"/>
    </row>
    <row r="47" spans="2:21" ht="15.75" customHeight="1">
      <c r="B47" s="30"/>
      <c r="C47" s="107" t="s">
        <v>92</v>
      </c>
      <c r="D47" s="108"/>
      <c r="E47" s="101">
        <v>43390395</v>
      </c>
      <c r="F47" s="101">
        <v>15834998</v>
      </c>
      <c r="G47" s="113">
        <v>0</v>
      </c>
      <c r="H47" s="101">
        <v>15834998</v>
      </c>
      <c r="I47" s="101">
        <v>27555397</v>
      </c>
      <c r="J47" s="101">
        <v>1262323</v>
      </c>
      <c r="K47" s="101">
        <v>1803596</v>
      </c>
      <c r="L47" s="42"/>
      <c r="M47" s="99">
        <v>26293074</v>
      </c>
      <c r="N47" s="101">
        <v>24489478</v>
      </c>
      <c r="O47" s="101">
        <v>9522933</v>
      </c>
      <c r="P47" s="101">
        <v>534518</v>
      </c>
      <c r="Q47" s="101">
        <v>-407766</v>
      </c>
      <c r="R47" s="101">
        <v>14839793</v>
      </c>
      <c r="S47" s="44"/>
      <c r="T47" s="102" t="s">
        <v>79</v>
      </c>
      <c r="U47" s="46"/>
    </row>
    <row r="48" spans="2:21" ht="15.75" customHeight="1">
      <c r="B48" s="30"/>
      <c r="C48" s="107" t="s">
        <v>93</v>
      </c>
      <c r="D48" s="108"/>
      <c r="E48" s="101">
        <v>48027289</v>
      </c>
      <c r="F48" s="101">
        <v>15675950</v>
      </c>
      <c r="G48" s="113">
        <v>0</v>
      </c>
      <c r="H48" s="101">
        <v>15675950</v>
      </c>
      <c r="I48" s="101">
        <v>32351339</v>
      </c>
      <c r="J48" s="101">
        <v>1225736</v>
      </c>
      <c r="K48" s="101">
        <v>2099138</v>
      </c>
      <c r="L48" s="42"/>
      <c r="M48" s="99">
        <v>31125603</v>
      </c>
      <c r="N48" s="101">
        <v>29026465</v>
      </c>
      <c r="O48" s="101">
        <v>9411133</v>
      </c>
      <c r="P48" s="101">
        <v>134344</v>
      </c>
      <c r="Q48" s="101">
        <v>-237934</v>
      </c>
      <c r="R48" s="101">
        <v>19718922</v>
      </c>
      <c r="S48" s="44"/>
      <c r="T48" s="102" t="s">
        <v>80</v>
      </c>
      <c r="U48" s="46"/>
    </row>
    <row r="49" spans="2:21" ht="15.75" customHeight="1">
      <c r="B49" s="30"/>
      <c r="C49" s="107" t="s">
        <v>94</v>
      </c>
      <c r="D49" s="108"/>
      <c r="E49" s="101">
        <v>127429303</v>
      </c>
      <c r="F49" s="101">
        <v>39257761</v>
      </c>
      <c r="G49" s="113">
        <v>0</v>
      </c>
      <c r="H49" s="101">
        <v>39257761</v>
      </c>
      <c r="I49" s="101">
        <v>88171542</v>
      </c>
      <c r="J49" s="101">
        <v>2242097</v>
      </c>
      <c r="K49" s="101">
        <v>4237234</v>
      </c>
      <c r="L49" s="42"/>
      <c r="M49" s="99">
        <v>85929445</v>
      </c>
      <c r="N49" s="101">
        <v>81692211</v>
      </c>
      <c r="O49" s="101">
        <v>22732121</v>
      </c>
      <c r="P49" s="101">
        <v>829272</v>
      </c>
      <c r="Q49" s="101">
        <v>288337</v>
      </c>
      <c r="R49" s="101">
        <v>57842481</v>
      </c>
      <c r="S49" s="44"/>
      <c r="T49" s="102" t="s">
        <v>81</v>
      </c>
      <c r="U49" s="46"/>
    </row>
    <row r="50" spans="2:21" ht="15.75" customHeight="1">
      <c r="B50" s="30"/>
      <c r="C50" s="107" t="s">
        <v>95</v>
      </c>
      <c r="D50" s="108"/>
      <c r="E50" s="101">
        <v>2699102044</v>
      </c>
      <c r="F50" s="101">
        <v>734919333</v>
      </c>
      <c r="G50" s="113">
        <v>0</v>
      </c>
      <c r="H50" s="101">
        <v>734919333</v>
      </c>
      <c r="I50" s="101">
        <v>1964182711</v>
      </c>
      <c r="J50" s="101">
        <v>26127595</v>
      </c>
      <c r="K50" s="101">
        <v>69360130</v>
      </c>
      <c r="L50" s="42"/>
      <c r="M50" s="99">
        <v>1938055116</v>
      </c>
      <c r="N50" s="101">
        <v>1868694986</v>
      </c>
      <c r="O50" s="101">
        <v>415052115</v>
      </c>
      <c r="P50" s="101">
        <v>25951091</v>
      </c>
      <c r="Q50" s="101">
        <v>2485199</v>
      </c>
      <c r="R50" s="101">
        <v>1425206581</v>
      </c>
      <c r="S50" s="44"/>
      <c r="T50" s="102" t="s">
        <v>82</v>
      </c>
      <c r="U50" s="46"/>
    </row>
    <row r="51" spans="2:21" ht="15.75" customHeight="1">
      <c r="B51" s="30" t="s">
        <v>118</v>
      </c>
      <c r="C51" s="107"/>
      <c r="D51" s="108"/>
      <c r="E51" s="101">
        <v>517413234</v>
      </c>
      <c r="F51" s="101">
        <v>246170678</v>
      </c>
      <c r="G51" s="101">
        <v>37305911</v>
      </c>
      <c r="H51" s="101">
        <v>208864767</v>
      </c>
      <c r="I51" s="101">
        <v>271242556</v>
      </c>
      <c r="J51" s="101">
        <v>24733901</v>
      </c>
      <c r="K51" s="101">
        <v>30515541</v>
      </c>
      <c r="L51" s="42"/>
      <c r="M51" s="99">
        <v>246508655</v>
      </c>
      <c r="N51" s="101">
        <v>215993114</v>
      </c>
      <c r="O51" s="101">
        <v>71637686</v>
      </c>
      <c r="P51" s="101">
        <v>8753984</v>
      </c>
      <c r="Q51" s="101">
        <v>17639454</v>
      </c>
      <c r="R51" s="101">
        <v>117961990</v>
      </c>
      <c r="S51" s="44" t="s">
        <v>112</v>
      </c>
      <c r="T51" s="102"/>
      <c r="U51" s="46"/>
    </row>
    <row r="52" spans="2:21" ht="15.75" customHeight="1">
      <c r="B52" s="30"/>
      <c r="C52" s="107" t="s">
        <v>90</v>
      </c>
      <c r="D52" s="108"/>
      <c r="E52" s="101">
        <v>17658436</v>
      </c>
      <c r="F52" s="101">
        <v>23830019</v>
      </c>
      <c r="G52" s="101">
        <v>7827258</v>
      </c>
      <c r="H52" s="101">
        <v>16002761</v>
      </c>
      <c r="I52" s="101">
        <v>-6171583</v>
      </c>
      <c r="J52" s="101">
        <v>2607734</v>
      </c>
      <c r="K52" s="101">
        <v>2982659</v>
      </c>
      <c r="L52" s="42"/>
      <c r="M52" s="99">
        <v>-8779317</v>
      </c>
      <c r="N52" s="101">
        <v>-11761976</v>
      </c>
      <c r="O52" s="101">
        <v>11333734</v>
      </c>
      <c r="P52" s="101">
        <v>1874360</v>
      </c>
      <c r="Q52" s="101">
        <v>541589</v>
      </c>
      <c r="R52" s="101">
        <v>-25511659</v>
      </c>
      <c r="S52" s="44"/>
      <c r="T52" s="102" t="s">
        <v>77</v>
      </c>
      <c r="U52" s="46"/>
    </row>
    <row r="53" spans="2:21" ht="15.75" customHeight="1">
      <c r="B53" s="30"/>
      <c r="C53" s="107" t="s">
        <v>91</v>
      </c>
      <c r="D53" s="108"/>
      <c r="E53" s="101">
        <v>30457237</v>
      </c>
      <c r="F53" s="101">
        <v>12822607</v>
      </c>
      <c r="G53" s="101">
        <v>534167</v>
      </c>
      <c r="H53" s="101">
        <v>12288440</v>
      </c>
      <c r="I53" s="101">
        <v>17634630</v>
      </c>
      <c r="J53" s="101">
        <v>1963458</v>
      </c>
      <c r="K53" s="101">
        <v>1713482</v>
      </c>
      <c r="L53" s="42"/>
      <c r="M53" s="99">
        <v>15671172</v>
      </c>
      <c r="N53" s="101">
        <v>13957690</v>
      </c>
      <c r="O53" s="101">
        <v>8573500</v>
      </c>
      <c r="P53" s="101">
        <v>1738934</v>
      </c>
      <c r="Q53" s="101">
        <v>659395</v>
      </c>
      <c r="R53" s="101">
        <v>2985861</v>
      </c>
      <c r="S53" s="44"/>
      <c r="T53" s="102" t="s">
        <v>78</v>
      </c>
      <c r="U53" s="46"/>
    </row>
    <row r="54" spans="2:21" ht="15.75" customHeight="1">
      <c r="B54" s="30"/>
      <c r="C54" s="107" t="s">
        <v>92</v>
      </c>
      <c r="D54" s="108"/>
      <c r="E54" s="101">
        <v>81147557</v>
      </c>
      <c r="F54" s="101">
        <v>35516171</v>
      </c>
      <c r="G54" s="101">
        <v>3131130</v>
      </c>
      <c r="H54" s="101">
        <v>32385041</v>
      </c>
      <c r="I54" s="101">
        <v>45631386</v>
      </c>
      <c r="J54" s="101">
        <v>4223176</v>
      </c>
      <c r="K54" s="101">
        <v>3779934</v>
      </c>
      <c r="L54" s="42"/>
      <c r="M54" s="99">
        <v>41408210</v>
      </c>
      <c r="N54" s="101">
        <v>37628276</v>
      </c>
      <c r="O54" s="101">
        <v>18113823</v>
      </c>
      <c r="P54" s="101">
        <v>2881303</v>
      </c>
      <c r="Q54" s="101">
        <v>1693171</v>
      </c>
      <c r="R54" s="101">
        <v>14939979</v>
      </c>
      <c r="S54" s="44"/>
      <c r="T54" s="102" t="s">
        <v>79</v>
      </c>
      <c r="U54" s="46"/>
    </row>
    <row r="55" spans="2:21" ht="15.75" customHeight="1">
      <c r="B55" s="30"/>
      <c r="C55" s="107" t="s">
        <v>93</v>
      </c>
      <c r="D55" s="108"/>
      <c r="E55" s="101">
        <v>60958030</v>
      </c>
      <c r="F55" s="101">
        <v>31090838</v>
      </c>
      <c r="G55" s="101">
        <v>2933899</v>
      </c>
      <c r="H55" s="101">
        <v>28156939</v>
      </c>
      <c r="I55" s="101">
        <v>29867192</v>
      </c>
      <c r="J55" s="101">
        <v>2850207</v>
      </c>
      <c r="K55" s="101">
        <v>2923621</v>
      </c>
      <c r="L55" s="42"/>
      <c r="M55" s="99">
        <v>27016985</v>
      </c>
      <c r="N55" s="101">
        <v>24093364</v>
      </c>
      <c r="O55" s="101">
        <v>8694154</v>
      </c>
      <c r="P55" s="101">
        <v>722602</v>
      </c>
      <c r="Q55" s="101">
        <v>1765201</v>
      </c>
      <c r="R55" s="101">
        <v>12911407</v>
      </c>
      <c r="S55" s="44"/>
      <c r="T55" s="102" t="s">
        <v>80</v>
      </c>
      <c r="U55" s="46"/>
    </row>
    <row r="56" spans="2:21" ht="15.75" customHeight="1">
      <c r="B56" s="30"/>
      <c r="C56" s="107" t="s">
        <v>94</v>
      </c>
      <c r="D56" s="108"/>
      <c r="E56" s="101">
        <v>122779270</v>
      </c>
      <c r="F56" s="101">
        <v>66221213</v>
      </c>
      <c r="G56" s="101">
        <v>7144510</v>
      </c>
      <c r="H56" s="101">
        <v>59076703</v>
      </c>
      <c r="I56" s="101">
        <v>56558057</v>
      </c>
      <c r="J56" s="101">
        <v>6280231</v>
      </c>
      <c r="K56" s="101">
        <v>9190293</v>
      </c>
      <c r="L56" s="42"/>
      <c r="M56" s="99">
        <v>50277826</v>
      </c>
      <c r="N56" s="101">
        <v>41087533</v>
      </c>
      <c r="O56" s="101">
        <v>9120083</v>
      </c>
      <c r="P56" s="101">
        <v>319526</v>
      </c>
      <c r="Q56" s="101">
        <v>5285042</v>
      </c>
      <c r="R56" s="101">
        <v>26362882</v>
      </c>
      <c r="S56" s="44"/>
      <c r="T56" s="102" t="s">
        <v>81</v>
      </c>
      <c r="U56" s="46"/>
    </row>
    <row r="57" spans="2:21" ht="15.75" customHeight="1">
      <c r="B57" s="30"/>
      <c r="C57" s="107" t="s">
        <v>95</v>
      </c>
      <c r="D57" s="108"/>
      <c r="E57" s="101">
        <v>204412704</v>
      </c>
      <c r="F57" s="101">
        <v>76689830</v>
      </c>
      <c r="G57" s="101">
        <v>15734947</v>
      </c>
      <c r="H57" s="101">
        <v>60954883</v>
      </c>
      <c r="I57" s="101">
        <v>127722874</v>
      </c>
      <c r="J57" s="101">
        <v>6809095</v>
      </c>
      <c r="K57" s="101">
        <v>9925552</v>
      </c>
      <c r="L57" s="42"/>
      <c r="M57" s="99">
        <v>120913779</v>
      </c>
      <c r="N57" s="101">
        <v>110988227</v>
      </c>
      <c r="O57" s="101">
        <v>15802392</v>
      </c>
      <c r="P57" s="101">
        <v>1217259</v>
      </c>
      <c r="Q57" s="101">
        <v>7695056</v>
      </c>
      <c r="R57" s="101">
        <v>86273520</v>
      </c>
      <c r="S57" s="44"/>
      <c r="T57" s="102" t="s">
        <v>82</v>
      </c>
      <c r="U57" s="46"/>
    </row>
    <row r="58" spans="2:21" s="19" customFormat="1" ht="37.5" customHeight="1">
      <c r="B58" s="91"/>
      <c r="C58" s="91"/>
      <c r="D58" s="91"/>
      <c r="E58" s="91"/>
      <c r="F58" s="91"/>
      <c r="G58" s="91"/>
      <c r="H58" s="91"/>
      <c r="I58" s="91"/>
      <c r="J58" s="91"/>
      <c r="K58" s="91"/>
      <c r="L58" s="28"/>
      <c r="M58" s="92"/>
      <c r="N58" s="92"/>
      <c r="O58" s="92"/>
      <c r="P58" s="92"/>
      <c r="Q58" s="92"/>
      <c r="R58" s="92"/>
      <c r="S58" s="91"/>
      <c r="T58" s="91"/>
      <c r="U58" s="91"/>
    </row>
  </sheetData>
  <sheetProtection/>
  <mergeCells count="14">
    <mergeCell ref="M9:N9"/>
    <mergeCell ref="F9:H9"/>
    <mergeCell ref="B58:K58"/>
    <mergeCell ref="M58:U58"/>
    <mergeCell ref="E7:K7"/>
    <mergeCell ref="M7:R7"/>
    <mergeCell ref="F8:H8"/>
    <mergeCell ref="M8:N8"/>
    <mergeCell ref="B2:K2"/>
    <mergeCell ref="M2:U2"/>
    <mergeCell ref="B3:K3"/>
    <mergeCell ref="M3:U3"/>
    <mergeCell ref="B4:K4"/>
    <mergeCell ref="M4:U4"/>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V58"/>
  <sheetViews>
    <sheetView workbookViewId="0" topLeftCell="A1">
      <selection activeCell="A1" sqref="A1"/>
    </sheetView>
  </sheetViews>
  <sheetFormatPr defaultColWidth="9.00390625" defaultRowHeight="16.5"/>
  <cols>
    <col min="1" max="1" width="1.625" style="17" customWidth="1"/>
    <col min="2" max="3" width="2.125" style="17" customWidth="1"/>
    <col min="4" max="4" width="30.625" style="17" customWidth="1"/>
    <col min="5" max="6" width="10.375" style="17" customWidth="1"/>
    <col min="7" max="7" width="12.125" style="17" customWidth="1"/>
    <col min="8" max="11" width="10.375" style="17" customWidth="1"/>
    <col min="12" max="12" width="2.125" style="17" customWidth="1"/>
    <col min="13" max="13" width="10.125" style="17" customWidth="1"/>
    <col min="14" max="14" width="11.625" style="17" customWidth="1"/>
    <col min="15" max="16" width="9.625" style="17" customWidth="1"/>
    <col min="17" max="18" width="10.125" style="17" customWidth="1"/>
    <col min="19" max="20" width="2.125" style="17" customWidth="1"/>
    <col min="21" max="21" width="45.625" style="17" customWidth="1"/>
    <col min="22" max="22" width="1.625" style="17" customWidth="1"/>
    <col min="23" max="16384" width="9.00390625" style="17" customWidth="1"/>
  </cols>
  <sheetData>
    <row r="1" spans="19:22" s="1" customFormat="1" ht="15.75" customHeight="1">
      <c r="S1" s="2"/>
      <c r="T1" s="2"/>
      <c r="V1" s="3"/>
    </row>
    <row r="2" spans="2:21" s="4" customFormat="1" ht="19.5" customHeight="1">
      <c r="B2" s="111" t="s">
        <v>136</v>
      </c>
      <c r="C2" s="85"/>
      <c r="D2" s="85"/>
      <c r="E2" s="86"/>
      <c r="F2" s="86"/>
      <c r="G2" s="86"/>
      <c r="H2" s="86"/>
      <c r="I2" s="86"/>
      <c r="J2" s="86"/>
      <c r="K2" s="86"/>
      <c r="L2" s="5"/>
      <c r="M2" s="85" t="s">
        <v>105</v>
      </c>
      <c r="N2" s="85"/>
      <c r="O2" s="85"/>
      <c r="P2" s="85"/>
      <c r="Q2" s="85"/>
      <c r="R2" s="85"/>
      <c r="S2" s="87"/>
      <c r="T2" s="87"/>
      <c r="U2" s="87"/>
    </row>
    <row r="3" spans="2:21" s="4" customFormat="1" ht="19.5" customHeight="1">
      <c r="B3" s="85"/>
      <c r="C3" s="85"/>
      <c r="D3" s="85"/>
      <c r="E3" s="87"/>
      <c r="F3" s="87"/>
      <c r="G3" s="87"/>
      <c r="H3" s="87"/>
      <c r="I3" s="87"/>
      <c r="J3" s="87"/>
      <c r="K3" s="87"/>
      <c r="L3" s="5"/>
      <c r="M3" s="85" t="s">
        <v>135</v>
      </c>
      <c r="N3" s="85"/>
      <c r="O3" s="85"/>
      <c r="P3" s="85"/>
      <c r="Q3" s="85"/>
      <c r="R3" s="85"/>
      <c r="S3" s="87"/>
      <c r="T3" s="87"/>
      <c r="U3" s="87"/>
    </row>
    <row r="4" spans="2:21" s="4" customFormat="1" ht="19.5" customHeight="1">
      <c r="B4" s="85"/>
      <c r="C4" s="85"/>
      <c r="D4" s="85"/>
      <c r="E4" s="87"/>
      <c r="F4" s="87"/>
      <c r="G4" s="87"/>
      <c r="H4" s="87"/>
      <c r="I4" s="87"/>
      <c r="J4" s="87"/>
      <c r="K4" s="87"/>
      <c r="L4" s="5"/>
      <c r="M4" s="85"/>
      <c r="N4" s="85"/>
      <c r="O4" s="85"/>
      <c r="P4" s="85"/>
      <c r="Q4" s="85"/>
      <c r="R4" s="85"/>
      <c r="S4" s="87"/>
      <c r="T4" s="87"/>
      <c r="U4" s="87"/>
    </row>
    <row r="5" spans="19:22" s="4" customFormat="1" ht="4.5" customHeight="1">
      <c r="S5" s="6"/>
      <c r="T5" s="6"/>
      <c r="V5" s="7"/>
    </row>
    <row r="6" spans="19:20" s="8" customFormat="1" ht="7.5" customHeight="1">
      <c r="S6" s="9"/>
      <c r="T6" s="9"/>
    </row>
    <row r="7" spans="2:22" s="10" customFormat="1" ht="13.5" customHeight="1">
      <c r="B7" s="20" t="s">
        <v>11</v>
      </c>
      <c r="C7" s="20"/>
      <c r="D7" s="20"/>
      <c r="E7" s="93" t="s">
        <v>103</v>
      </c>
      <c r="F7" s="93"/>
      <c r="G7" s="93"/>
      <c r="H7" s="93"/>
      <c r="I7" s="93"/>
      <c r="J7" s="93"/>
      <c r="K7" s="93"/>
      <c r="L7" s="29"/>
      <c r="M7" s="27">
        <v>2016</v>
      </c>
      <c r="N7" s="94"/>
      <c r="O7" s="94"/>
      <c r="P7" s="94"/>
      <c r="Q7" s="94"/>
      <c r="R7" s="94"/>
      <c r="S7" s="27"/>
      <c r="T7" s="27"/>
      <c r="U7" s="22" t="s">
        <v>12</v>
      </c>
      <c r="V7" s="11"/>
    </row>
    <row r="8" spans="1:22" s="15" customFormat="1" ht="16.5" customHeight="1">
      <c r="A8" s="12"/>
      <c r="B8" s="24"/>
      <c r="C8" s="24"/>
      <c r="D8" s="13"/>
      <c r="E8" s="47" t="s">
        <v>72</v>
      </c>
      <c r="F8" s="95" t="s">
        <v>49</v>
      </c>
      <c r="G8" s="96"/>
      <c r="H8" s="97"/>
      <c r="I8" s="47" t="s">
        <v>13</v>
      </c>
      <c r="J8" s="47" t="s">
        <v>14</v>
      </c>
      <c r="K8" s="47" t="s">
        <v>25</v>
      </c>
      <c r="L8" s="48"/>
      <c r="M8" s="96" t="s">
        <v>43</v>
      </c>
      <c r="N8" s="97"/>
      <c r="O8" s="47" t="s">
        <v>28</v>
      </c>
      <c r="P8" s="50" t="s">
        <v>29</v>
      </c>
      <c r="Q8" s="50" t="s">
        <v>30</v>
      </c>
      <c r="R8" s="50" t="s">
        <v>31</v>
      </c>
      <c r="S8" s="31"/>
      <c r="T8" s="32"/>
      <c r="U8" s="32"/>
      <c r="V8" s="14"/>
    </row>
    <row r="9" spans="1:22" s="15" customFormat="1" ht="16.5" customHeight="1">
      <c r="A9" s="12"/>
      <c r="B9" s="23"/>
      <c r="C9" s="23"/>
      <c r="D9" s="16"/>
      <c r="E9" s="51" t="s">
        <v>48</v>
      </c>
      <c r="F9" s="90" t="s">
        <v>42</v>
      </c>
      <c r="G9" s="88"/>
      <c r="H9" s="89"/>
      <c r="I9" s="51"/>
      <c r="J9" s="51"/>
      <c r="K9" s="51"/>
      <c r="L9" s="53"/>
      <c r="M9" s="88" t="s">
        <v>44</v>
      </c>
      <c r="N9" s="89"/>
      <c r="O9" s="54"/>
      <c r="P9" s="51" t="s">
        <v>33</v>
      </c>
      <c r="Q9" s="51" t="s">
        <v>33</v>
      </c>
      <c r="R9" s="51"/>
      <c r="S9" s="33"/>
      <c r="T9" s="34"/>
      <c r="U9" s="34"/>
      <c r="V9" s="14"/>
    </row>
    <row r="10" spans="1:22" ht="16.5" customHeight="1">
      <c r="A10" s="12"/>
      <c r="B10" s="23"/>
      <c r="C10" s="23"/>
      <c r="D10" s="16"/>
      <c r="E10" s="55" t="s">
        <v>55</v>
      </c>
      <c r="F10" s="56" t="s">
        <v>50</v>
      </c>
      <c r="G10" s="56" t="s">
        <v>73</v>
      </c>
      <c r="H10" s="56" t="s">
        <v>68</v>
      </c>
      <c r="I10" s="57" t="s">
        <v>66</v>
      </c>
      <c r="J10" s="55" t="s">
        <v>57</v>
      </c>
      <c r="K10" s="55" t="s">
        <v>58</v>
      </c>
      <c r="L10" s="58"/>
      <c r="M10" s="49" t="s">
        <v>51</v>
      </c>
      <c r="N10" s="47" t="s">
        <v>32</v>
      </c>
      <c r="O10" s="59" t="s">
        <v>59</v>
      </c>
      <c r="P10" s="59" t="s">
        <v>60</v>
      </c>
      <c r="Q10" s="55" t="s">
        <v>61</v>
      </c>
      <c r="R10" s="60" t="s">
        <v>62</v>
      </c>
      <c r="S10" s="35"/>
      <c r="T10" s="36"/>
      <c r="U10" s="36"/>
      <c r="V10" s="14"/>
    </row>
    <row r="11" spans="1:22" ht="16.5" customHeight="1">
      <c r="A11" s="12"/>
      <c r="B11" s="23"/>
      <c r="C11" s="23"/>
      <c r="D11" s="16"/>
      <c r="E11" s="61"/>
      <c r="F11" s="62" t="s">
        <v>56</v>
      </c>
      <c r="G11" s="63" t="s">
        <v>69</v>
      </c>
      <c r="H11" s="63" t="s">
        <v>67</v>
      </c>
      <c r="I11" s="64"/>
      <c r="J11" s="64"/>
      <c r="K11" s="64"/>
      <c r="L11" s="58"/>
      <c r="M11" s="56" t="s">
        <v>52</v>
      </c>
      <c r="N11" s="65" t="s">
        <v>34</v>
      </c>
      <c r="O11" s="66"/>
      <c r="P11" s="67"/>
      <c r="Q11" s="67"/>
      <c r="R11" s="67"/>
      <c r="S11" s="37"/>
      <c r="T11" s="38"/>
      <c r="U11" s="38"/>
      <c r="V11" s="14"/>
    </row>
    <row r="12" spans="1:22" ht="16.5" customHeight="1">
      <c r="A12" s="12"/>
      <c r="B12" s="23"/>
      <c r="C12" s="23"/>
      <c r="D12" s="16"/>
      <c r="E12" s="67" t="s">
        <v>15</v>
      </c>
      <c r="F12" s="68"/>
      <c r="G12" s="66" t="s">
        <v>54</v>
      </c>
      <c r="H12" s="69"/>
      <c r="I12" s="64"/>
      <c r="J12" s="70"/>
      <c r="K12" s="64"/>
      <c r="L12" s="71"/>
      <c r="M12" s="72" t="s">
        <v>65</v>
      </c>
      <c r="N12" s="73" t="s">
        <v>64</v>
      </c>
      <c r="O12" s="74"/>
      <c r="P12" s="70"/>
      <c r="Q12" s="70"/>
      <c r="R12" s="70"/>
      <c r="S12" s="37"/>
      <c r="T12" s="38"/>
      <c r="U12" s="38"/>
      <c r="V12" s="14"/>
    </row>
    <row r="13" spans="1:22" ht="16.5" customHeight="1">
      <c r="A13" s="12"/>
      <c r="B13" s="23"/>
      <c r="C13" s="23"/>
      <c r="D13" s="16"/>
      <c r="E13" s="64" t="s">
        <v>16</v>
      </c>
      <c r="F13" s="66" t="s">
        <v>74</v>
      </c>
      <c r="G13" s="66" t="s">
        <v>53</v>
      </c>
      <c r="H13" s="66" t="s">
        <v>17</v>
      </c>
      <c r="I13" s="64" t="s">
        <v>18</v>
      </c>
      <c r="J13" s="70" t="s">
        <v>19</v>
      </c>
      <c r="K13" s="64" t="s">
        <v>26</v>
      </c>
      <c r="L13" s="75"/>
      <c r="M13" s="66" t="s">
        <v>45</v>
      </c>
      <c r="N13" s="73" t="s">
        <v>63</v>
      </c>
      <c r="O13" s="76" t="s">
        <v>35</v>
      </c>
      <c r="P13" s="77" t="s">
        <v>36</v>
      </c>
      <c r="Q13" s="77" t="s">
        <v>36</v>
      </c>
      <c r="R13" s="64" t="s">
        <v>37</v>
      </c>
      <c r="S13" s="37"/>
      <c r="T13" s="38"/>
      <c r="U13" s="38"/>
      <c r="V13" s="14"/>
    </row>
    <row r="14" spans="1:22" ht="16.5" customHeight="1">
      <c r="A14" s="12"/>
      <c r="B14" s="23"/>
      <c r="C14" s="23"/>
      <c r="D14" s="16"/>
      <c r="E14" s="64" t="s">
        <v>20</v>
      </c>
      <c r="F14" s="66"/>
      <c r="G14" s="66" t="s">
        <v>70</v>
      </c>
      <c r="H14" s="66" t="s">
        <v>21</v>
      </c>
      <c r="I14" s="64" t="s">
        <v>22</v>
      </c>
      <c r="J14" s="70" t="s">
        <v>23</v>
      </c>
      <c r="K14" s="64" t="s">
        <v>27</v>
      </c>
      <c r="L14" s="71"/>
      <c r="M14" s="66" t="s">
        <v>46</v>
      </c>
      <c r="N14" s="78" t="s">
        <v>75</v>
      </c>
      <c r="O14" s="74" t="s">
        <v>38</v>
      </c>
      <c r="P14" s="79" t="s">
        <v>39</v>
      </c>
      <c r="Q14" s="79" t="s">
        <v>40</v>
      </c>
      <c r="R14" s="64" t="s">
        <v>41</v>
      </c>
      <c r="S14" s="37"/>
      <c r="T14" s="38"/>
      <c r="U14" s="38"/>
      <c r="V14" s="14"/>
    </row>
    <row r="15" spans="1:22" ht="16.5" customHeight="1">
      <c r="A15" s="12"/>
      <c r="B15" s="21"/>
      <c r="C15" s="21"/>
      <c r="D15" s="18"/>
      <c r="E15" s="80" t="str">
        <f>M7</f>
        <v>#dat12</v>
      </c>
      <c r="F15" s="52"/>
      <c r="G15" s="80" t="s">
        <v>71</v>
      </c>
      <c r="H15" s="52"/>
      <c r="I15" s="81" t="s">
        <v>24</v>
      </c>
      <c r="J15" s="80"/>
      <c r="K15" s="80"/>
      <c r="L15" s="82"/>
      <c r="M15" s="52"/>
      <c r="N15" s="80"/>
      <c r="O15" s="83"/>
      <c r="P15" s="84"/>
      <c r="Q15" s="84"/>
      <c r="R15" s="84"/>
      <c r="S15" s="39"/>
      <c r="T15" s="40"/>
      <c r="U15" s="40"/>
      <c r="V15" s="14"/>
    </row>
    <row r="16" spans="2:21" ht="15.75" customHeight="1">
      <c r="B16" s="30" t="s">
        <v>127</v>
      </c>
      <c r="C16" s="107"/>
      <c r="D16" s="108"/>
      <c r="E16" s="101">
        <v>660995460</v>
      </c>
      <c r="F16" s="101">
        <v>345902015</v>
      </c>
      <c r="G16" s="101">
        <v>88085645</v>
      </c>
      <c r="H16" s="101">
        <v>257816370</v>
      </c>
      <c r="I16" s="101">
        <v>315093445</v>
      </c>
      <c r="J16" s="101">
        <v>13058997</v>
      </c>
      <c r="K16" s="101">
        <v>3516768</v>
      </c>
      <c r="L16" s="42"/>
      <c r="M16" s="99">
        <v>302034448</v>
      </c>
      <c r="N16" s="101">
        <v>298517680</v>
      </c>
      <c r="O16" s="101">
        <v>206809862</v>
      </c>
      <c r="P16" s="101">
        <v>20302629</v>
      </c>
      <c r="Q16" s="101">
        <v>335176</v>
      </c>
      <c r="R16" s="101">
        <v>71070013</v>
      </c>
      <c r="S16" s="44" t="s">
        <v>121</v>
      </c>
      <c r="T16" s="102"/>
      <c r="U16" s="46"/>
    </row>
    <row r="17" spans="2:21" ht="15.75" customHeight="1">
      <c r="B17" s="30"/>
      <c r="C17" s="107" t="s">
        <v>90</v>
      </c>
      <c r="D17" s="108"/>
      <c r="E17" s="101">
        <v>72134669</v>
      </c>
      <c r="F17" s="101">
        <v>29313853</v>
      </c>
      <c r="G17" s="101">
        <v>9161238</v>
      </c>
      <c r="H17" s="101">
        <v>20152615</v>
      </c>
      <c r="I17" s="101">
        <v>42820816</v>
      </c>
      <c r="J17" s="101">
        <v>1760951</v>
      </c>
      <c r="K17" s="101">
        <v>843199</v>
      </c>
      <c r="L17" s="42"/>
      <c r="M17" s="99">
        <v>41059865</v>
      </c>
      <c r="N17" s="101">
        <v>40216666</v>
      </c>
      <c r="O17" s="101">
        <v>27195064</v>
      </c>
      <c r="P17" s="101">
        <v>3082399</v>
      </c>
      <c r="Q17" s="101">
        <v>81058</v>
      </c>
      <c r="R17" s="101">
        <v>9858145</v>
      </c>
      <c r="S17" s="44"/>
      <c r="T17" s="102" t="s">
        <v>77</v>
      </c>
      <c r="U17" s="46"/>
    </row>
    <row r="18" spans="2:21" ht="15.75" customHeight="1">
      <c r="B18" s="30"/>
      <c r="C18" s="107" t="s">
        <v>91</v>
      </c>
      <c r="D18" s="108"/>
      <c r="E18" s="101">
        <v>57412764</v>
      </c>
      <c r="F18" s="101">
        <v>26487837</v>
      </c>
      <c r="G18" s="101">
        <v>9087905</v>
      </c>
      <c r="H18" s="101">
        <v>17399932</v>
      </c>
      <c r="I18" s="101">
        <v>30924927</v>
      </c>
      <c r="J18" s="101">
        <v>894620</v>
      </c>
      <c r="K18" s="101">
        <v>452193</v>
      </c>
      <c r="L18" s="42"/>
      <c r="M18" s="99">
        <v>30030307</v>
      </c>
      <c r="N18" s="101">
        <v>29578114</v>
      </c>
      <c r="O18" s="101">
        <v>18237199</v>
      </c>
      <c r="P18" s="101">
        <v>2614011</v>
      </c>
      <c r="Q18" s="101">
        <v>86978</v>
      </c>
      <c r="R18" s="101">
        <v>8639926</v>
      </c>
      <c r="S18" s="44"/>
      <c r="T18" s="102" t="s">
        <v>78</v>
      </c>
      <c r="U18" s="46"/>
    </row>
    <row r="19" spans="2:21" ht="15.75" customHeight="1">
      <c r="B19" s="30"/>
      <c r="C19" s="107" t="s">
        <v>92</v>
      </c>
      <c r="D19" s="108"/>
      <c r="E19" s="101">
        <v>120958095</v>
      </c>
      <c r="F19" s="101">
        <v>64779163</v>
      </c>
      <c r="G19" s="101">
        <v>22790583</v>
      </c>
      <c r="H19" s="101">
        <v>41988580</v>
      </c>
      <c r="I19" s="101">
        <v>56178932</v>
      </c>
      <c r="J19" s="101">
        <v>1814787</v>
      </c>
      <c r="K19" s="101">
        <v>817272</v>
      </c>
      <c r="L19" s="42"/>
      <c r="M19" s="99">
        <v>54364145</v>
      </c>
      <c r="N19" s="101">
        <v>53546873</v>
      </c>
      <c r="O19" s="101">
        <v>34631751</v>
      </c>
      <c r="P19" s="101">
        <v>4860728</v>
      </c>
      <c r="Q19" s="101">
        <v>177161</v>
      </c>
      <c r="R19" s="101">
        <v>13877233</v>
      </c>
      <c r="S19" s="44"/>
      <c r="T19" s="102" t="s">
        <v>79</v>
      </c>
      <c r="U19" s="46"/>
    </row>
    <row r="20" spans="2:21" ht="15.75" customHeight="1">
      <c r="B20" s="30"/>
      <c r="C20" s="107" t="s">
        <v>93</v>
      </c>
      <c r="D20" s="108"/>
      <c r="E20" s="101">
        <v>71104973</v>
      </c>
      <c r="F20" s="101">
        <v>41471219</v>
      </c>
      <c r="G20" s="101">
        <v>13504228</v>
      </c>
      <c r="H20" s="101">
        <v>27966991</v>
      </c>
      <c r="I20" s="101">
        <v>29633754</v>
      </c>
      <c r="J20" s="101">
        <v>1154160</v>
      </c>
      <c r="K20" s="101">
        <v>437825</v>
      </c>
      <c r="L20" s="42"/>
      <c r="M20" s="99">
        <v>28479594</v>
      </c>
      <c r="N20" s="101">
        <v>28041769</v>
      </c>
      <c r="O20" s="101">
        <v>19462514</v>
      </c>
      <c r="P20" s="101">
        <v>2661375</v>
      </c>
      <c r="Q20" s="101">
        <v>41690</v>
      </c>
      <c r="R20" s="101">
        <v>5876190</v>
      </c>
      <c r="S20" s="44"/>
      <c r="T20" s="102" t="s">
        <v>80</v>
      </c>
      <c r="U20" s="46"/>
    </row>
    <row r="21" spans="2:21" ht="15.75" customHeight="1">
      <c r="B21" s="30"/>
      <c r="C21" s="107" t="s">
        <v>94</v>
      </c>
      <c r="D21" s="108"/>
      <c r="E21" s="101">
        <v>106800191</v>
      </c>
      <c r="F21" s="101">
        <v>59713877</v>
      </c>
      <c r="G21" s="101">
        <v>15004649</v>
      </c>
      <c r="H21" s="101">
        <v>44709228</v>
      </c>
      <c r="I21" s="101">
        <v>47086314</v>
      </c>
      <c r="J21" s="101">
        <v>1731840</v>
      </c>
      <c r="K21" s="101">
        <v>397400</v>
      </c>
      <c r="L21" s="42"/>
      <c r="M21" s="99">
        <v>45354474</v>
      </c>
      <c r="N21" s="101">
        <v>44957074</v>
      </c>
      <c r="O21" s="101">
        <v>31548620</v>
      </c>
      <c r="P21" s="101">
        <v>2425918</v>
      </c>
      <c r="Q21" s="101">
        <v>15845</v>
      </c>
      <c r="R21" s="101">
        <v>10966691</v>
      </c>
      <c r="S21" s="44"/>
      <c r="T21" s="102" t="s">
        <v>81</v>
      </c>
      <c r="U21" s="46"/>
    </row>
    <row r="22" spans="2:21" ht="15.75" customHeight="1">
      <c r="B22" s="30"/>
      <c r="C22" s="107" t="s">
        <v>95</v>
      </c>
      <c r="D22" s="108"/>
      <c r="E22" s="101">
        <v>232584768</v>
      </c>
      <c r="F22" s="101">
        <v>124136066</v>
      </c>
      <c r="G22" s="101">
        <v>18537042</v>
      </c>
      <c r="H22" s="101">
        <v>105599024</v>
      </c>
      <c r="I22" s="101">
        <v>108448702</v>
      </c>
      <c r="J22" s="101">
        <v>5702639</v>
      </c>
      <c r="K22" s="101">
        <v>568879</v>
      </c>
      <c r="L22" s="42"/>
      <c r="M22" s="99">
        <v>102746063</v>
      </c>
      <c r="N22" s="101">
        <v>102177184</v>
      </c>
      <c r="O22" s="101">
        <v>75734714</v>
      </c>
      <c r="P22" s="101">
        <v>4658198</v>
      </c>
      <c r="Q22" s="101">
        <v>-67556</v>
      </c>
      <c r="R22" s="101">
        <v>21851828</v>
      </c>
      <c r="S22" s="44"/>
      <c r="T22" s="102" t="s">
        <v>82</v>
      </c>
      <c r="U22" s="46"/>
    </row>
    <row r="23" spans="2:21" ht="15.75" customHeight="1">
      <c r="B23" s="30" t="s">
        <v>128</v>
      </c>
      <c r="C23" s="107"/>
      <c r="D23" s="108"/>
      <c r="E23" s="101">
        <v>415363878</v>
      </c>
      <c r="F23" s="101">
        <v>153107717</v>
      </c>
      <c r="G23" s="101">
        <v>38824994</v>
      </c>
      <c r="H23" s="101">
        <v>114282723</v>
      </c>
      <c r="I23" s="101">
        <v>262256161</v>
      </c>
      <c r="J23" s="101">
        <v>34644315</v>
      </c>
      <c r="K23" s="101">
        <v>4327605</v>
      </c>
      <c r="L23" s="42"/>
      <c r="M23" s="99">
        <v>227611846</v>
      </c>
      <c r="N23" s="101">
        <v>223284241</v>
      </c>
      <c r="O23" s="101">
        <v>175046246</v>
      </c>
      <c r="P23" s="101">
        <v>9709862</v>
      </c>
      <c r="Q23" s="101">
        <v>2132153</v>
      </c>
      <c r="R23" s="101">
        <v>36395980</v>
      </c>
      <c r="S23" s="44" t="s">
        <v>122</v>
      </c>
      <c r="T23" s="102"/>
      <c r="U23" s="46"/>
    </row>
    <row r="24" spans="2:21" ht="15.75" customHeight="1">
      <c r="B24" s="30"/>
      <c r="C24" s="107" t="s">
        <v>90</v>
      </c>
      <c r="D24" s="108"/>
      <c r="E24" s="101">
        <v>30572167</v>
      </c>
      <c r="F24" s="101">
        <v>11792711</v>
      </c>
      <c r="G24" s="101">
        <v>4811412</v>
      </c>
      <c r="H24" s="101">
        <v>6981299</v>
      </c>
      <c r="I24" s="101">
        <v>18779456</v>
      </c>
      <c r="J24" s="101">
        <v>1001609</v>
      </c>
      <c r="K24" s="101">
        <v>413501</v>
      </c>
      <c r="L24" s="42"/>
      <c r="M24" s="99">
        <v>17777847</v>
      </c>
      <c r="N24" s="101">
        <v>17364346</v>
      </c>
      <c r="O24" s="101">
        <v>12669191</v>
      </c>
      <c r="P24" s="101">
        <v>1155480</v>
      </c>
      <c r="Q24" s="101">
        <v>52134</v>
      </c>
      <c r="R24" s="101">
        <v>3487541</v>
      </c>
      <c r="S24" s="44"/>
      <c r="T24" s="102" t="s">
        <v>77</v>
      </c>
      <c r="U24" s="46"/>
    </row>
    <row r="25" spans="2:21" ht="15.75" customHeight="1">
      <c r="B25" s="30"/>
      <c r="C25" s="107" t="s">
        <v>91</v>
      </c>
      <c r="D25" s="108"/>
      <c r="E25" s="101">
        <v>27694805</v>
      </c>
      <c r="F25" s="101">
        <v>11671798</v>
      </c>
      <c r="G25" s="101">
        <v>4636831</v>
      </c>
      <c r="H25" s="101">
        <v>7034967</v>
      </c>
      <c r="I25" s="101">
        <v>16023007</v>
      </c>
      <c r="J25" s="101">
        <v>715311</v>
      </c>
      <c r="K25" s="101">
        <v>320272</v>
      </c>
      <c r="L25" s="42"/>
      <c r="M25" s="99">
        <v>15307696</v>
      </c>
      <c r="N25" s="101">
        <v>14987424</v>
      </c>
      <c r="O25" s="101">
        <v>10160622</v>
      </c>
      <c r="P25" s="101">
        <v>1002666</v>
      </c>
      <c r="Q25" s="101">
        <v>63780</v>
      </c>
      <c r="R25" s="101">
        <v>3760356</v>
      </c>
      <c r="S25" s="44"/>
      <c r="T25" s="102" t="s">
        <v>78</v>
      </c>
      <c r="U25" s="46"/>
    </row>
    <row r="26" spans="2:21" ht="15.75" customHeight="1">
      <c r="B26" s="30"/>
      <c r="C26" s="107" t="s">
        <v>92</v>
      </c>
      <c r="D26" s="108"/>
      <c r="E26" s="101">
        <v>71912894</v>
      </c>
      <c r="F26" s="101">
        <v>32788607</v>
      </c>
      <c r="G26" s="101">
        <v>11815739</v>
      </c>
      <c r="H26" s="101">
        <v>20972868</v>
      </c>
      <c r="I26" s="101">
        <v>39124287</v>
      </c>
      <c r="J26" s="101">
        <v>1488906</v>
      </c>
      <c r="K26" s="101">
        <v>754048</v>
      </c>
      <c r="L26" s="42"/>
      <c r="M26" s="99">
        <v>37635381</v>
      </c>
      <c r="N26" s="101">
        <v>36881333</v>
      </c>
      <c r="O26" s="101">
        <v>26829751</v>
      </c>
      <c r="P26" s="101">
        <v>2382058</v>
      </c>
      <c r="Q26" s="101">
        <v>220172</v>
      </c>
      <c r="R26" s="101">
        <v>7449352</v>
      </c>
      <c r="S26" s="44"/>
      <c r="T26" s="102" t="s">
        <v>79</v>
      </c>
      <c r="U26" s="46"/>
    </row>
    <row r="27" spans="2:21" ht="15.75" customHeight="1">
      <c r="B27" s="30"/>
      <c r="C27" s="107" t="s">
        <v>93</v>
      </c>
      <c r="D27" s="108"/>
      <c r="E27" s="101">
        <v>48038704</v>
      </c>
      <c r="F27" s="101">
        <v>20426338</v>
      </c>
      <c r="G27" s="101">
        <v>5443199</v>
      </c>
      <c r="H27" s="101">
        <v>14983139</v>
      </c>
      <c r="I27" s="101">
        <v>27612366</v>
      </c>
      <c r="J27" s="101">
        <v>797958</v>
      </c>
      <c r="K27" s="101">
        <v>376717</v>
      </c>
      <c r="L27" s="42"/>
      <c r="M27" s="99">
        <v>26814408</v>
      </c>
      <c r="N27" s="101">
        <v>26437691</v>
      </c>
      <c r="O27" s="101">
        <v>21637195</v>
      </c>
      <c r="P27" s="101">
        <v>1250345</v>
      </c>
      <c r="Q27" s="101">
        <v>218350</v>
      </c>
      <c r="R27" s="101">
        <v>3331801</v>
      </c>
      <c r="S27" s="44"/>
      <c r="T27" s="102" t="s">
        <v>80</v>
      </c>
      <c r="U27" s="46"/>
    </row>
    <row r="28" spans="2:21" ht="15.75" customHeight="1">
      <c r="B28" s="30"/>
      <c r="C28" s="107" t="s">
        <v>94</v>
      </c>
      <c r="D28" s="108"/>
      <c r="E28" s="101">
        <v>91958664</v>
      </c>
      <c r="F28" s="101">
        <v>34860486</v>
      </c>
      <c r="G28" s="101">
        <v>6535678</v>
      </c>
      <c r="H28" s="101">
        <v>28324808</v>
      </c>
      <c r="I28" s="101">
        <v>57098178</v>
      </c>
      <c r="J28" s="101">
        <v>2166702</v>
      </c>
      <c r="K28" s="101">
        <v>549374</v>
      </c>
      <c r="L28" s="42"/>
      <c r="M28" s="99">
        <v>54931476</v>
      </c>
      <c r="N28" s="101">
        <v>54382102</v>
      </c>
      <c r="O28" s="101">
        <v>46569730</v>
      </c>
      <c r="P28" s="101">
        <v>2079389</v>
      </c>
      <c r="Q28" s="101">
        <v>454813</v>
      </c>
      <c r="R28" s="101">
        <v>5278170</v>
      </c>
      <c r="S28" s="44"/>
      <c r="T28" s="102" t="s">
        <v>81</v>
      </c>
      <c r="U28" s="46"/>
    </row>
    <row r="29" spans="2:21" ht="15.75" customHeight="1">
      <c r="B29" s="30"/>
      <c r="C29" s="107" t="s">
        <v>95</v>
      </c>
      <c r="D29" s="108"/>
      <c r="E29" s="101">
        <v>145186644</v>
      </c>
      <c r="F29" s="101">
        <v>41567777</v>
      </c>
      <c r="G29" s="101">
        <v>5582135</v>
      </c>
      <c r="H29" s="101">
        <v>35985642</v>
      </c>
      <c r="I29" s="101">
        <v>103618867</v>
      </c>
      <c r="J29" s="101">
        <v>28473829</v>
      </c>
      <c r="K29" s="101">
        <v>1913693</v>
      </c>
      <c r="L29" s="42"/>
      <c r="M29" s="99">
        <v>75145038</v>
      </c>
      <c r="N29" s="101">
        <v>73231345</v>
      </c>
      <c r="O29" s="101">
        <v>57179757</v>
      </c>
      <c r="P29" s="101">
        <v>1839924</v>
      </c>
      <c r="Q29" s="101">
        <v>1122904</v>
      </c>
      <c r="R29" s="101">
        <v>13088760</v>
      </c>
      <c r="S29" s="44"/>
      <c r="T29" s="102" t="s">
        <v>82</v>
      </c>
      <c r="U29" s="46"/>
    </row>
    <row r="30" spans="2:21" ht="15.75" customHeight="1">
      <c r="B30" s="30" t="s">
        <v>129</v>
      </c>
      <c r="C30" s="107"/>
      <c r="D30" s="108"/>
      <c r="E30" s="101">
        <v>129839613</v>
      </c>
      <c r="F30" s="101">
        <v>45584706</v>
      </c>
      <c r="G30" s="113">
        <v>0</v>
      </c>
      <c r="H30" s="101">
        <v>45584706</v>
      </c>
      <c r="I30" s="101">
        <v>84254907</v>
      </c>
      <c r="J30" s="101">
        <v>2862115</v>
      </c>
      <c r="K30" s="101">
        <v>1103923</v>
      </c>
      <c r="L30" s="42"/>
      <c r="M30" s="99">
        <v>81392792</v>
      </c>
      <c r="N30" s="101">
        <v>80288869</v>
      </c>
      <c r="O30" s="101">
        <v>63157484</v>
      </c>
      <c r="P30" s="101">
        <v>8225458</v>
      </c>
      <c r="Q30" s="101">
        <v>204612</v>
      </c>
      <c r="R30" s="101">
        <v>8701315</v>
      </c>
      <c r="S30" s="44" t="s">
        <v>123</v>
      </c>
      <c r="T30" s="102"/>
      <c r="U30" s="46"/>
    </row>
    <row r="31" spans="2:21" ht="15.75" customHeight="1">
      <c r="B31" s="30"/>
      <c r="C31" s="107" t="s">
        <v>90</v>
      </c>
      <c r="D31" s="108"/>
      <c r="E31" s="101">
        <v>33653739</v>
      </c>
      <c r="F31" s="101">
        <v>9624503</v>
      </c>
      <c r="G31" s="113">
        <v>0</v>
      </c>
      <c r="H31" s="101">
        <v>9624503</v>
      </c>
      <c r="I31" s="101">
        <v>24029236</v>
      </c>
      <c r="J31" s="101">
        <v>746579</v>
      </c>
      <c r="K31" s="101">
        <v>372099</v>
      </c>
      <c r="L31" s="42"/>
      <c r="M31" s="99">
        <v>23282657</v>
      </c>
      <c r="N31" s="101">
        <v>22910558</v>
      </c>
      <c r="O31" s="101">
        <v>21105309</v>
      </c>
      <c r="P31" s="101">
        <v>2242651</v>
      </c>
      <c r="Q31" s="101">
        <v>67151</v>
      </c>
      <c r="R31" s="101">
        <v>-504553</v>
      </c>
      <c r="S31" s="44"/>
      <c r="T31" s="102" t="s">
        <v>77</v>
      </c>
      <c r="U31" s="46"/>
    </row>
    <row r="32" spans="2:21" ht="15.75" customHeight="1">
      <c r="B32" s="30"/>
      <c r="C32" s="107" t="s">
        <v>91</v>
      </c>
      <c r="D32" s="108"/>
      <c r="E32" s="101">
        <v>27894797</v>
      </c>
      <c r="F32" s="101">
        <v>8950459</v>
      </c>
      <c r="G32" s="113">
        <v>0</v>
      </c>
      <c r="H32" s="101">
        <v>8950459</v>
      </c>
      <c r="I32" s="101">
        <v>18944338</v>
      </c>
      <c r="J32" s="101">
        <v>573270</v>
      </c>
      <c r="K32" s="101">
        <v>234649</v>
      </c>
      <c r="L32" s="42"/>
      <c r="M32" s="99">
        <v>18371068</v>
      </c>
      <c r="N32" s="101">
        <v>18136419</v>
      </c>
      <c r="O32" s="101">
        <v>13818717</v>
      </c>
      <c r="P32" s="101">
        <v>1665941</v>
      </c>
      <c r="Q32" s="101">
        <v>33354</v>
      </c>
      <c r="R32" s="101">
        <v>2618407</v>
      </c>
      <c r="S32" s="44"/>
      <c r="T32" s="102" t="s">
        <v>78</v>
      </c>
      <c r="U32" s="46"/>
    </row>
    <row r="33" spans="2:21" ht="15.75" customHeight="1">
      <c r="B33" s="30"/>
      <c r="C33" s="107" t="s">
        <v>92</v>
      </c>
      <c r="D33" s="108"/>
      <c r="E33" s="101">
        <v>43241950</v>
      </c>
      <c r="F33" s="101">
        <v>16433159</v>
      </c>
      <c r="G33" s="113">
        <v>0</v>
      </c>
      <c r="H33" s="101">
        <v>16433159</v>
      </c>
      <c r="I33" s="101">
        <v>26808791</v>
      </c>
      <c r="J33" s="101">
        <v>880815</v>
      </c>
      <c r="K33" s="101">
        <v>308241</v>
      </c>
      <c r="L33" s="42"/>
      <c r="M33" s="99">
        <v>25927976</v>
      </c>
      <c r="N33" s="101">
        <v>25619735</v>
      </c>
      <c r="O33" s="101">
        <v>18625377</v>
      </c>
      <c r="P33" s="101">
        <v>2088070</v>
      </c>
      <c r="Q33" s="101">
        <v>52972</v>
      </c>
      <c r="R33" s="101">
        <v>4853316</v>
      </c>
      <c r="S33" s="44"/>
      <c r="T33" s="102" t="s">
        <v>79</v>
      </c>
      <c r="U33" s="46"/>
    </row>
    <row r="34" spans="2:21" ht="15.75" customHeight="1">
      <c r="B34" s="30"/>
      <c r="C34" s="107" t="s">
        <v>93</v>
      </c>
      <c r="D34" s="108"/>
      <c r="E34" s="101">
        <v>10338798</v>
      </c>
      <c r="F34" s="101">
        <v>3988705</v>
      </c>
      <c r="G34" s="113">
        <v>0</v>
      </c>
      <c r="H34" s="101">
        <v>3988705</v>
      </c>
      <c r="I34" s="101">
        <v>6350093</v>
      </c>
      <c r="J34" s="101">
        <v>196664</v>
      </c>
      <c r="K34" s="101">
        <v>69042</v>
      </c>
      <c r="L34" s="42"/>
      <c r="M34" s="99">
        <v>6153429</v>
      </c>
      <c r="N34" s="101">
        <v>6084387</v>
      </c>
      <c r="O34" s="101">
        <v>4288875</v>
      </c>
      <c r="P34" s="101">
        <v>873402</v>
      </c>
      <c r="Q34" s="101">
        <v>26549</v>
      </c>
      <c r="R34" s="101">
        <v>895561</v>
      </c>
      <c r="S34" s="44"/>
      <c r="T34" s="102" t="s">
        <v>80</v>
      </c>
      <c r="U34" s="46"/>
    </row>
    <row r="35" spans="2:21" ht="15.75" customHeight="1">
      <c r="B35" s="30"/>
      <c r="C35" s="107" t="s">
        <v>94</v>
      </c>
      <c r="D35" s="108"/>
      <c r="E35" s="101">
        <v>5230141</v>
      </c>
      <c r="F35" s="101">
        <v>1922763</v>
      </c>
      <c r="G35" s="113">
        <v>0</v>
      </c>
      <c r="H35" s="101">
        <v>1922763</v>
      </c>
      <c r="I35" s="101">
        <v>3307378</v>
      </c>
      <c r="J35" s="101">
        <v>141404</v>
      </c>
      <c r="K35" s="101">
        <v>56661</v>
      </c>
      <c r="L35" s="42"/>
      <c r="M35" s="99">
        <v>3165974</v>
      </c>
      <c r="N35" s="101">
        <v>3109313</v>
      </c>
      <c r="O35" s="101">
        <v>2160459</v>
      </c>
      <c r="P35" s="101">
        <v>403163</v>
      </c>
      <c r="Q35" s="101">
        <v>31471</v>
      </c>
      <c r="R35" s="101">
        <v>514220</v>
      </c>
      <c r="S35" s="44"/>
      <c r="T35" s="102" t="s">
        <v>81</v>
      </c>
      <c r="U35" s="46"/>
    </row>
    <row r="36" spans="2:21" ht="15.75" customHeight="1">
      <c r="B36" s="30"/>
      <c r="C36" s="107" t="s">
        <v>95</v>
      </c>
      <c r="D36" s="108"/>
      <c r="E36" s="101">
        <v>9480188</v>
      </c>
      <c r="F36" s="101">
        <v>4665117</v>
      </c>
      <c r="G36" s="113">
        <v>0</v>
      </c>
      <c r="H36" s="101">
        <v>4665117</v>
      </c>
      <c r="I36" s="101">
        <v>4815071</v>
      </c>
      <c r="J36" s="101">
        <v>323383</v>
      </c>
      <c r="K36" s="101">
        <v>63231</v>
      </c>
      <c r="L36" s="42"/>
      <c r="M36" s="99">
        <v>4491688</v>
      </c>
      <c r="N36" s="101">
        <v>4428457</v>
      </c>
      <c r="O36" s="101">
        <v>3158747</v>
      </c>
      <c r="P36" s="101">
        <v>952231</v>
      </c>
      <c r="Q36" s="101">
        <v>-6885</v>
      </c>
      <c r="R36" s="101">
        <v>324364</v>
      </c>
      <c r="S36" s="44"/>
      <c r="T36" s="102" t="s">
        <v>82</v>
      </c>
      <c r="U36" s="46"/>
    </row>
    <row r="37" spans="2:21" ht="15.75" customHeight="1">
      <c r="B37" s="30" t="s">
        <v>130</v>
      </c>
      <c r="C37" s="107"/>
      <c r="D37" s="108"/>
      <c r="E37" s="101">
        <v>814823260</v>
      </c>
      <c r="F37" s="101">
        <v>326761348</v>
      </c>
      <c r="G37" s="101">
        <v>229758302</v>
      </c>
      <c r="H37" s="101">
        <v>97003046</v>
      </c>
      <c r="I37" s="101">
        <v>488061912</v>
      </c>
      <c r="J37" s="101">
        <v>29743506</v>
      </c>
      <c r="K37" s="101">
        <v>2737220</v>
      </c>
      <c r="L37" s="42"/>
      <c r="M37" s="99">
        <v>458318406</v>
      </c>
      <c r="N37" s="101">
        <v>455581186</v>
      </c>
      <c r="O37" s="101">
        <v>372472058</v>
      </c>
      <c r="P37" s="101">
        <v>13068172</v>
      </c>
      <c r="Q37" s="101">
        <v>-452184</v>
      </c>
      <c r="R37" s="101">
        <v>70493140</v>
      </c>
      <c r="S37" s="44" t="s">
        <v>124</v>
      </c>
      <c r="T37" s="102"/>
      <c r="U37" s="46"/>
    </row>
    <row r="38" spans="2:21" ht="15.75" customHeight="1">
      <c r="B38" s="30"/>
      <c r="C38" s="107" t="s">
        <v>90</v>
      </c>
      <c r="D38" s="108"/>
      <c r="E38" s="101">
        <v>30993278</v>
      </c>
      <c r="F38" s="101">
        <v>9366213</v>
      </c>
      <c r="G38" s="101">
        <v>6282598</v>
      </c>
      <c r="H38" s="101">
        <v>3083615</v>
      </c>
      <c r="I38" s="101">
        <v>21627065</v>
      </c>
      <c r="J38" s="101">
        <v>777627</v>
      </c>
      <c r="K38" s="101">
        <v>241616</v>
      </c>
      <c r="L38" s="42"/>
      <c r="M38" s="99">
        <v>20849438</v>
      </c>
      <c r="N38" s="101">
        <v>20607822</v>
      </c>
      <c r="O38" s="101">
        <v>15235165</v>
      </c>
      <c r="P38" s="101">
        <v>649139</v>
      </c>
      <c r="Q38" s="101">
        <v>-32290</v>
      </c>
      <c r="R38" s="101">
        <v>4755808</v>
      </c>
      <c r="S38" s="44"/>
      <c r="T38" s="102" t="s">
        <v>77</v>
      </c>
      <c r="U38" s="46"/>
    </row>
    <row r="39" spans="2:21" ht="15.75" customHeight="1">
      <c r="B39" s="30"/>
      <c r="C39" s="107" t="s">
        <v>91</v>
      </c>
      <c r="D39" s="108"/>
      <c r="E39" s="101">
        <v>63684714</v>
      </c>
      <c r="F39" s="101">
        <v>18115301</v>
      </c>
      <c r="G39" s="101">
        <v>12894905</v>
      </c>
      <c r="H39" s="101">
        <v>5220396</v>
      </c>
      <c r="I39" s="101">
        <v>45569413</v>
      </c>
      <c r="J39" s="101">
        <v>1565632</v>
      </c>
      <c r="K39" s="101">
        <v>446704</v>
      </c>
      <c r="L39" s="42"/>
      <c r="M39" s="99">
        <v>44003781</v>
      </c>
      <c r="N39" s="101">
        <v>43557077</v>
      </c>
      <c r="O39" s="101">
        <v>28681053</v>
      </c>
      <c r="P39" s="101">
        <v>1618499</v>
      </c>
      <c r="Q39" s="101">
        <v>-61057</v>
      </c>
      <c r="R39" s="101">
        <v>13318582</v>
      </c>
      <c r="S39" s="44"/>
      <c r="T39" s="102" t="s">
        <v>78</v>
      </c>
      <c r="U39" s="46"/>
    </row>
    <row r="40" spans="2:21" ht="15.75" customHeight="1">
      <c r="B40" s="30"/>
      <c r="C40" s="107" t="s">
        <v>92</v>
      </c>
      <c r="D40" s="108"/>
      <c r="E40" s="101">
        <v>113534394</v>
      </c>
      <c r="F40" s="101">
        <v>37598116</v>
      </c>
      <c r="G40" s="101">
        <v>25045738</v>
      </c>
      <c r="H40" s="101">
        <v>12552378</v>
      </c>
      <c r="I40" s="101">
        <v>75936278</v>
      </c>
      <c r="J40" s="101">
        <v>3129098</v>
      </c>
      <c r="K40" s="101">
        <v>841954</v>
      </c>
      <c r="L40" s="42"/>
      <c r="M40" s="99">
        <v>72807180</v>
      </c>
      <c r="N40" s="101">
        <v>71965226</v>
      </c>
      <c r="O40" s="101">
        <v>50330269</v>
      </c>
      <c r="P40" s="101">
        <v>4092018</v>
      </c>
      <c r="Q40" s="101">
        <v>-11037</v>
      </c>
      <c r="R40" s="101">
        <v>17553976</v>
      </c>
      <c r="S40" s="44"/>
      <c r="T40" s="102" t="s">
        <v>79</v>
      </c>
      <c r="U40" s="46"/>
    </row>
    <row r="41" spans="2:21" ht="15.75" customHeight="1">
      <c r="B41" s="30"/>
      <c r="C41" s="107" t="s">
        <v>93</v>
      </c>
      <c r="D41" s="108"/>
      <c r="E41" s="101">
        <v>41291618</v>
      </c>
      <c r="F41" s="101">
        <v>16253093</v>
      </c>
      <c r="G41" s="101">
        <v>9797012</v>
      </c>
      <c r="H41" s="101">
        <v>6456081</v>
      </c>
      <c r="I41" s="101">
        <v>25038525</v>
      </c>
      <c r="J41" s="101">
        <v>1132361</v>
      </c>
      <c r="K41" s="101">
        <v>269876</v>
      </c>
      <c r="L41" s="42"/>
      <c r="M41" s="99">
        <v>23906164</v>
      </c>
      <c r="N41" s="101">
        <v>23636288</v>
      </c>
      <c r="O41" s="101">
        <v>18279493</v>
      </c>
      <c r="P41" s="101">
        <v>1936579</v>
      </c>
      <c r="Q41" s="101">
        <v>40133</v>
      </c>
      <c r="R41" s="101">
        <v>3380083</v>
      </c>
      <c r="S41" s="44"/>
      <c r="T41" s="102" t="s">
        <v>80</v>
      </c>
      <c r="U41" s="46"/>
    </row>
    <row r="42" spans="2:21" ht="15.75" customHeight="1">
      <c r="B42" s="30"/>
      <c r="C42" s="107" t="s">
        <v>94</v>
      </c>
      <c r="D42" s="108"/>
      <c r="E42" s="101">
        <v>55862968</v>
      </c>
      <c r="F42" s="101">
        <v>23256443</v>
      </c>
      <c r="G42" s="101">
        <v>13531575</v>
      </c>
      <c r="H42" s="101">
        <v>9724868</v>
      </c>
      <c r="I42" s="101">
        <v>32606525</v>
      </c>
      <c r="J42" s="101">
        <v>1874968</v>
      </c>
      <c r="K42" s="101">
        <v>175269</v>
      </c>
      <c r="L42" s="42"/>
      <c r="M42" s="99">
        <v>30731557</v>
      </c>
      <c r="N42" s="101">
        <v>30556288</v>
      </c>
      <c r="O42" s="101">
        <v>26381508</v>
      </c>
      <c r="P42" s="101">
        <v>1905744</v>
      </c>
      <c r="Q42" s="101">
        <v>66145</v>
      </c>
      <c r="R42" s="101">
        <v>2202891</v>
      </c>
      <c r="S42" s="44"/>
      <c r="T42" s="102" t="s">
        <v>81</v>
      </c>
      <c r="U42" s="46"/>
    </row>
    <row r="43" spans="2:21" ht="15.75" customHeight="1">
      <c r="B43" s="30"/>
      <c r="C43" s="107" t="s">
        <v>95</v>
      </c>
      <c r="D43" s="108"/>
      <c r="E43" s="101">
        <v>509456288</v>
      </c>
      <c r="F43" s="101">
        <v>222172182</v>
      </c>
      <c r="G43" s="101">
        <v>162206474</v>
      </c>
      <c r="H43" s="101">
        <v>59965708</v>
      </c>
      <c r="I43" s="101">
        <v>287284106</v>
      </c>
      <c r="J43" s="101">
        <v>21263820</v>
      </c>
      <c r="K43" s="101">
        <v>761801</v>
      </c>
      <c r="L43" s="42"/>
      <c r="M43" s="99">
        <v>266020286</v>
      </c>
      <c r="N43" s="101">
        <v>265258485</v>
      </c>
      <c r="O43" s="101">
        <v>233564570</v>
      </c>
      <c r="P43" s="101">
        <v>2866193</v>
      </c>
      <c r="Q43" s="101">
        <v>-454078</v>
      </c>
      <c r="R43" s="101">
        <v>29281800</v>
      </c>
      <c r="S43" s="44"/>
      <c r="T43" s="102" t="s">
        <v>82</v>
      </c>
      <c r="U43" s="46"/>
    </row>
    <row r="44" spans="2:21" ht="15.75" customHeight="1">
      <c r="B44" s="30" t="s">
        <v>131</v>
      </c>
      <c r="C44" s="107"/>
      <c r="D44" s="108"/>
      <c r="E44" s="101">
        <v>116525842</v>
      </c>
      <c r="F44" s="101">
        <v>54469915</v>
      </c>
      <c r="G44" s="101">
        <v>16603251</v>
      </c>
      <c r="H44" s="101">
        <v>37866664</v>
      </c>
      <c r="I44" s="101">
        <v>62055927</v>
      </c>
      <c r="J44" s="101">
        <v>5201715</v>
      </c>
      <c r="K44" s="101">
        <v>1736907</v>
      </c>
      <c r="L44" s="42"/>
      <c r="M44" s="99">
        <v>56854212</v>
      </c>
      <c r="N44" s="101">
        <v>55117305</v>
      </c>
      <c r="O44" s="101">
        <v>36936731</v>
      </c>
      <c r="P44" s="101">
        <v>9755017</v>
      </c>
      <c r="Q44" s="101">
        <v>665262</v>
      </c>
      <c r="R44" s="101">
        <v>7760295</v>
      </c>
      <c r="S44" s="44" t="s">
        <v>125</v>
      </c>
      <c r="T44" s="102"/>
      <c r="U44" s="46"/>
    </row>
    <row r="45" spans="2:21" ht="15.75" customHeight="1">
      <c r="B45" s="30"/>
      <c r="C45" s="107" t="s">
        <v>90</v>
      </c>
      <c r="D45" s="108"/>
      <c r="E45" s="101">
        <v>29809318</v>
      </c>
      <c r="F45" s="101">
        <v>12241627</v>
      </c>
      <c r="G45" s="101">
        <v>5600276</v>
      </c>
      <c r="H45" s="101">
        <v>6641351</v>
      </c>
      <c r="I45" s="101">
        <v>17567691</v>
      </c>
      <c r="J45" s="101">
        <v>566064</v>
      </c>
      <c r="K45" s="101">
        <v>559474</v>
      </c>
      <c r="L45" s="42"/>
      <c r="M45" s="99">
        <v>17001627</v>
      </c>
      <c r="N45" s="101">
        <v>16442153</v>
      </c>
      <c r="O45" s="101">
        <v>9693592</v>
      </c>
      <c r="P45" s="101">
        <v>2627110</v>
      </c>
      <c r="Q45" s="101">
        <v>10242</v>
      </c>
      <c r="R45" s="101">
        <v>4111209</v>
      </c>
      <c r="S45" s="44"/>
      <c r="T45" s="102" t="s">
        <v>77</v>
      </c>
      <c r="U45" s="46"/>
    </row>
    <row r="46" spans="2:21" ht="15.75" customHeight="1">
      <c r="B46" s="30"/>
      <c r="C46" s="107" t="s">
        <v>91</v>
      </c>
      <c r="D46" s="108"/>
      <c r="E46" s="101">
        <v>10531022</v>
      </c>
      <c r="F46" s="101">
        <v>4587609</v>
      </c>
      <c r="G46" s="101">
        <v>1554652</v>
      </c>
      <c r="H46" s="101">
        <v>3032957</v>
      </c>
      <c r="I46" s="101">
        <v>5943413</v>
      </c>
      <c r="J46" s="101">
        <v>239945</v>
      </c>
      <c r="K46" s="101">
        <v>203705</v>
      </c>
      <c r="L46" s="42"/>
      <c r="M46" s="99">
        <v>5703468</v>
      </c>
      <c r="N46" s="101">
        <v>5499763</v>
      </c>
      <c r="O46" s="101">
        <v>3437815</v>
      </c>
      <c r="P46" s="101">
        <v>896797</v>
      </c>
      <c r="Q46" s="101">
        <v>14744</v>
      </c>
      <c r="R46" s="101">
        <v>1150407</v>
      </c>
      <c r="S46" s="44"/>
      <c r="T46" s="102" t="s">
        <v>78</v>
      </c>
      <c r="U46" s="46"/>
    </row>
    <row r="47" spans="2:21" ht="15.75" customHeight="1">
      <c r="B47" s="30"/>
      <c r="C47" s="107" t="s">
        <v>92</v>
      </c>
      <c r="D47" s="108"/>
      <c r="E47" s="101">
        <v>19429797</v>
      </c>
      <c r="F47" s="101">
        <v>10216263</v>
      </c>
      <c r="G47" s="101">
        <v>2792607</v>
      </c>
      <c r="H47" s="101">
        <v>7423656</v>
      </c>
      <c r="I47" s="101">
        <v>9213534</v>
      </c>
      <c r="J47" s="101">
        <v>562200</v>
      </c>
      <c r="K47" s="101">
        <v>347126</v>
      </c>
      <c r="L47" s="42"/>
      <c r="M47" s="99">
        <v>8651334</v>
      </c>
      <c r="N47" s="101">
        <v>8304208</v>
      </c>
      <c r="O47" s="101">
        <v>5869426</v>
      </c>
      <c r="P47" s="101">
        <v>1533686</v>
      </c>
      <c r="Q47" s="101">
        <v>58373</v>
      </c>
      <c r="R47" s="101">
        <v>842723</v>
      </c>
      <c r="S47" s="44"/>
      <c r="T47" s="102" t="s">
        <v>79</v>
      </c>
      <c r="U47" s="46"/>
    </row>
    <row r="48" spans="2:21" ht="15.75" customHeight="1">
      <c r="B48" s="30"/>
      <c r="C48" s="107" t="s">
        <v>93</v>
      </c>
      <c r="D48" s="108"/>
      <c r="E48" s="101">
        <v>11445607</v>
      </c>
      <c r="F48" s="101">
        <v>7237547</v>
      </c>
      <c r="G48" s="101">
        <v>1758922</v>
      </c>
      <c r="H48" s="101">
        <v>5478625</v>
      </c>
      <c r="I48" s="101">
        <v>4208060</v>
      </c>
      <c r="J48" s="101">
        <v>616282</v>
      </c>
      <c r="K48" s="101">
        <v>198952</v>
      </c>
      <c r="L48" s="42"/>
      <c r="M48" s="99">
        <v>3591778</v>
      </c>
      <c r="N48" s="101">
        <v>3392826</v>
      </c>
      <c r="O48" s="101">
        <v>3243635</v>
      </c>
      <c r="P48" s="101">
        <v>849464</v>
      </c>
      <c r="Q48" s="101">
        <v>82201</v>
      </c>
      <c r="R48" s="101">
        <v>-782474</v>
      </c>
      <c r="S48" s="44"/>
      <c r="T48" s="102" t="s">
        <v>80</v>
      </c>
      <c r="U48" s="46"/>
    </row>
    <row r="49" spans="2:21" ht="15.75" customHeight="1">
      <c r="B49" s="30"/>
      <c r="C49" s="107" t="s">
        <v>94</v>
      </c>
      <c r="D49" s="108"/>
      <c r="E49" s="101">
        <v>19092186</v>
      </c>
      <c r="F49" s="101">
        <v>10005655</v>
      </c>
      <c r="G49" s="101">
        <v>2816026</v>
      </c>
      <c r="H49" s="101">
        <v>7189629</v>
      </c>
      <c r="I49" s="101">
        <v>9086531</v>
      </c>
      <c r="J49" s="101">
        <v>1635243</v>
      </c>
      <c r="K49" s="101">
        <v>293266</v>
      </c>
      <c r="L49" s="42"/>
      <c r="M49" s="99">
        <v>7451288</v>
      </c>
      <c r="N49" s="101">
        <v>7158022</v>
      </c>
      <c r="O49" s="101">
        <v>6564913</v>
      </c>
      <c r="P49" s="101">
        <v>1124746</v>
      </c>
      <c r="Q49" s="101">
        <v>384399</v>
      </c>
      <c r="R49" s="101">
        <v>-916036</v>
      </c>
      <c r="S49" s="44"/>
      <c r="T49" s="102" t="s">
        <v>81</v>
      </c>
      <c r="U49" s="46"/>
    </row>
    <row r="50" spans="2:21" ht="15.75" customHeight="1">
      <c r="B50" s="30"/>
      <c r="C50" s="107" t="s">
        <v>95</v>
      </c>
      <c r="D50" s="108"/>
      <c r="E50" s="101">
        <v>26217912</v>
      </c>
      <c r="F50" s="101">
        <v>10181214</v>
      </c>
      <c r="G50" s="101">
        <v>2080768</v>
      </c>
      <c r="H50" s="101">
        <v>8100446</v>
      </c>
      <c r="I50" s="101">
        <v>16036698</v>
      </c>
      <c r="J50" s="101">
        <v>1581981</v>
      </c>
      <c r="K50" s="101">
        <v>134384</v>
      </c>
      <c r="L50" s="42"/>
      <c r="M50" s="99">
        <v>14454717</v>
      </c>
      <c r="N50" s="101">
        <v>14320333</v>
      </c>
      <c r="O50" s="101">
        <v>8127350</v>
      </c>
      <c r="P50" s="101">
        <v>2723214</v>
      </c>
      <c r="Q50" s="101">
        <v>115303</v>
      </c>
      <c r="R50" s="101">
        <v>3354466</v>
      </c>
      <c r="S50" s="44"/>
      <c r="T50" s="102" t="s">
        <v>82</v>
      </c>
      <c r="U50" s="46"/>
    </row>
    <row r="51" spans="2:21" ht="15.75" customHeight="1">
      <c r="B51" s="30" t="s">
        <v>132</v>
      </c>
      <c r="C51" s="107"/>
      <c r="D51" s="108"/>
      <c r="E51" s="101">
        <v>269617237</v>
      </c>
      <c r="F51" s="101">
        <v>120744121</v>
      </c>
      <c r="G51" s="101">
        <v>72196337</v>
      </c>
      <c r="H51" s="101">
        <v>48547784</v>
      </c>
      <c r="I51" s="101">
        <v>148873116</v>
      </c>
      <c r="J51" s="101">
        <v>5606536</v>
      </c>
      <c r="K51" s="101">
        <v>3408694</v>
      </c>
      <c r="L51" s="42"/>
      <c r="M51" s="99">
        <v>143266580</v>
      </c>
      <c r="N51" s="101">
        <v>139857886</v>
      </c>
      <c r="O51" s="101">
        <v>78455088</v>
      </c>
      <c r="P51" s="101">
        <v>13136661</v>
      </c>
      <c r="Q51" s="101">
        <v>78727</v>
      </c>
      <c r="R51" s="101">
        <v>48187410</v>
      </c>
      <c r="S51" s="44" t="s">
        <v>126</v>
      </c>
      <c r="T51" s="102"/>
      <c r="U51" s="46"/>
    </row>
    <row r="52" spans="2:21" ht="15.75" customHeight="1">
      <c r="B52" s="30"/>
      <c r="C52" s="107" t="s">
        <v>90</v>
      </c>
      <c r="D52" s="108"/>
      <c r="E52" s="101">
        <v>143161568</v>
      </c>
      <c r="F52" s="101">
        <v>56391178</v>
      </c>
      <c r="G52" s="101">
        <v>36758325</v>
      </c>
      <c r="H52" s="101">
        <v>19632853</v>
      </c>
      <c r="I52" s="101">
        <v>86770390</v>
      </c>
      <c r="J52" s="101">
        <v>2841076</v>
      </c>
      <c r="K52" s="101">
        <v>2257047</v>
      </c>
      <c r="L52" s="42"/>
      <c r="M52" s="99">
        <v>83929314</v>
      </c>
      <c r="N52" s="101">
        <v>81672267</v>
      </c>
      <c r="O52" s="101">
        <v>47810603</v>
      </c>
      <c r="P52" s="101">
        <v>6193228</v>
      </c>
      <c r="Q52" s="101">
        <v>-82764</v>
      </c>
      <c r="R52" s="101">
        <v>27751200</v>
      </c>
      <c r="S52" s="44"/>
      <c r="T52" s="102" t="s">
        <v>77</v>
      </c>
      <c r="U52" s="46"/>
    </row>
    <row r="53" spans="2:21" ht="15.75" customHeight="1">
      <c r="B53" s="30"/>
      <c r="C53" s="107" t="s">
        <v>91</v>
      </c>
      <c r="D53" s="108"/>
      <c r="E53" s="101">
        <v>41808546</v>
      </c>
      <c r="F53" s="101">
        <v>18661415</v>
      </c>
      <c r="G53" s="101">
        <v>12237039</v>
      </c>
      <c r="H53" s="101">
        <v>6424376</v>
      </c>
      <c r="I53" s="101">
        <v>23147131</v>
      </c>
      <c r="J53" s="101">
        <v>717015</v>
      </c>
      <c r="K53" s="101">
        <v>458180</v>
      </c>
      <c r="L53" s="42"/>
      <c r="M53" s="99">
        <v>22430116</v>
      </c>
      <c r="N53" s="101">
        <v>21971936</v>
      </c>
      <c r="O53" s="101">
        <v>11476997</v>
      </c>
      <c r="P53" s="101">
        <v>2335678</v>
      </c>
      <c r="Q53" s="101">
        <v>-11341</v>
      </c>
      <c r="R53" s="101">
        <v>8170602</v>
      </c>
      <c r="S53" s="44"/>
      <c r="T53" s="102" t="s">
        <v>78</v>
      </c>
      <c r="U53" s="46"/>
    </row>
    <row r="54" spans="2:21" ht="15.75" customHeight="1">
      <c r="B54" s="30"/>
      <c r="C54" s="107" t="s">
        <v>92</v>
      </c>
      <c r="D54" s="108"/>
      <c r="E54" s="101">
        <v>38040546</v>
      </c>
      <c r="F54" s="101">
        <v>19763324</v>
      </c>
      <c r="G54" s="101">
        <v>12209822</v>
      </c>
      <c r="H54" s="101">
        <v>7553502</v>
      </c>
      <c r="I54" s="101">
        <v>18277222</v>
      </c>
      <c r="J54" s="101">
        <v>715645</v>
      </c>
      <c r="K54" s="101">
        <v>353144</v>
      </c>
      <c r="L54" s="42"/>
      <c r="M54" s="99">
        <v>17561577</v>
      </c>
      <c r="N54" s="101">
        <v>17208433</v>
      </c>
      <c r="O54" s="101">
        <v>9096684</v>
      </c>
      <c r="P54" s="101">
        <v>2198554</v>
      </c>
      <c r="Q54" s="101">
        <v>34311</v>
      </c>
      <c r="R54" s="101">
        <v>5878884</v>
      </c>
      <c r="S54" s="44"/>
      <c r="T54" s="102" t="s">
        <v>79</v>
      </c>
      <c r="U54" s="46"/>
    </row>
    <row r="55" spans="2:21" ht="15.75" customHeight="1">
      <c r="B55" s="30"/>
      <c r="C55" s="107" t="s">
        <v>93</v>
      </c>
      <c r="D55" s="108"/>
      <c r="E55" s="101">
        <v>10114690</v>
      </c>
      <c r="F55" s="101">
        <v>5768153</v>
      </c>
      <c r="G55" s="101">
        <v>2907967</v>
      </c>
      <c r="H55" s="101">
        <v>2860186</v>
      </c>
      <c r="I55" s="101">
        <v>4346537</v>
      </c>
      <c r="J55" s="101">
        <v>308158</v>
      </c>
      <c r="K55" s="101">
        <v>76556</v>
      </c>
      <c r="L55" s="42"/>
      <c r="M55" s="99">
        <v>4038379</v>
      </c>
      <c r="N55" s="101">
        <v>3961823</v>
      </c>
      <c r="O55" s="101">
        <v>2351953</v>
      </c>
      <c r="P55" s="101">
        <v>528660</v>
      </c>
      <c r="Q55" s="101">
        <v>10689</v>
      </c>
      <c r="R55" s="101">
        <v>1070521</v>
      </c>
      <c r="S55" s="44"/>
      <c r="T55" s="102" t="s">
        <v>80</v>
      </c>
      <c r="U55" s="46"/>
    </row>
    <row r="56" spans="2:21" ht="15.75" customHeight="1">
      <c r="B56" s="30"/>
      <c r="C56" s="107" t="s">
        <v>94</v>
      </c>
      <c r="D56" s="108"/>
      <c r="E56" s="101">
        <v>16357981</v>
      </c>
      <c r="F56" s="101">
        <v>8941895</v>
      </c>
      <c r="G56" s="101">
        <v>3742386</v>
      </c>
      <c r="H56" s="101">
        <v>5199509</v>
      </c>
      <c r="I56" s="101">
        <v>7416086</v>
      </c>
      <c r="J56" s="101">
        <v>458319</v>
      </c>
      <c r="K56" s="101">
        <v>104265</v>
      </c>
      <c r="L56" s="42"/>
      <c r="M56" s="99">
        <v>6957767</v>
      </c>
      <c r="N56" s="101">
        <v>6853502</v>
      </c>
      <c r="O56" s="101">
        <v>3503328</v>
      </c>
      <c r="P56" s="101">
        <v>671712</v>
      </c>
      <c r="Q56" s="101">
        <v>43052</v>
      </c>
      <c r="R56" s="101">
        <v>2635410</v>
      </c>
      <c r="S56" s="44"/>
      <c r="T56" s="102" t="s">
        <v>81</v>
      </c>
      <c r="U56" s="46"/>
    </row>
    <row r="57" spans="2:21" ht="15.75" customHeight="1">
      <c r="B57" s="30"/>
      <c r="C57" s="107" t="s">
        <v>95</v>
      </c>
      <c r="D57" s="108"/>
      <c r="E57" s="101">
        <v>20133906</v>
      </c>
      <c r="F57" s="101">
        <v>11218156</v>
      </c>
      <c r="G57" s="101">
        <v>4340798</v>
      </c>
      <c r="H57" s="101">
        <v>6877358</v>
      </c>
      <c r="I57" s="101">
        <v>8915750</v>
      </c>
      <c r="J57" s="101">
        <v>566323</v>
      </c>
      <c r="K57" s="101">
        <v>159502</v>
      </c>
      <c r="L57" s="42"/>
      <c r="M57" s="99">
        <v>8349427</v>
      </c>
      <c r="N57" s="101">
        <v>8189925</v>
      </c>
      <c r="O57" s="101">
        <v>4215523</v>
      </c>
      <c r="P57" s="101">
        <v>1208829</v>
      </c>
      <c r="Q57" s="101">
        <v>84780</v>
      </c>
      <c r="R57" s="101">
        <v>2680793</v>
      </c>
      <c r="S57" s="44"/>
      <c r="T57" s="102" t="s">
        <v>82</v>
      </c>
      <c r="U57" s="46"/>
    </row>
    <row r="58" spans="2:21" s="19" customFormat="1" ht="37.5" customHeight="1">
      <c r="B58" s="110" t="s">
        <v>134</v>
      </c>
      <c r="C58" s="91"/>
      <c r="D58" s="91"/>
      <c r="E58" s="91"/>
      <c r="F58" s="91"/>
      <c r="G58" s="91"/>
      <c r="H58" s="91"/>
      <c r="I58" s="91"/>
      <c r="J58" s="91"/>
      <c r="K58" s="91"/>
      <c r="L58" s="28"/>
      <c r="M58" s="109" t="s">
        <v>133</v>
      </c>
      <c r="N58" s="92"/>
      <c r="O58" s="92"/>
      <c r="P58" s="92"/>
      <c r="Q58" s="92"/>
      <c r="R58" s="92"/>
      <c r="S58" s="91"/>
      <c r="T58" s="91"/>
      <c r="U58" s="91"/>
    </row>
  </sheetData>
  <sheetProtection/>
  <mergeCells count="14">
    <mergeCell ref="M9:N9"/>
    <mergeCell ref="F9:H9"/>
    <mergeCell ref="B58:K58"/>
    <mergeCell ref="M58:U58"/>
    <mergeCell ref="E7:K7"/>
    <mergeCell ref="M7:R7"/>
    <mergeCell ref="F8:H8"/>
    <mergeCell ref="M8:N8"/>
    <mergeCell ref="B2:K2"/>
    <mergeCell ref="M2:U2"/>
    <mergeCell ref="B3:K3"/>
    <mergeCell ref="M3:U3"/>
    <mergeCell ref="B4:K4"/>
    <mergeCell ref="M4:U4"/>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