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495" windowHeight="9795" activeTab="0"/>
  </bookViews>
  <sheets>
    <sheet name="21" sheetId="1" r:id="rId1"/>
    <sheet name="21-1" sheetId="2" r:id="rId2"/>
  </sheets>
  <definedNames/>
  <calcPr fullCalcOnLoad="1"/>
</workbook>
</file>

<file path=xl/sharedStrings.xml><?xml version="1.0" encoding="utf-8"?>
<sst xmlns="http://schemas.openxmlformats.org/spreadsheetml/2006/main" count="368" uniqueCount="269">
  <si>
    <t>#dat12</t>
  </si>
  <si>
    <t>#lrmk1</t>
  </si>
  <si>
    <t>#rrmk1</t>
  </si>
  <si>
    <t>#ltitle1</t>
  </si>
  <si>
    <t>#ltitle2</t>
  </si>
  <si>
    <t>#ltitle3</t>
  </si>
  <si>
    <t>#rtitle1</t>
  </si>
  <si>
    <t>#rtitle2</t>
  </si>
  <si>
    <t>#rtitle3</t>
  </si>
  <si>
    <t>#dat11</t>
  </si>
  <si>
    <t>##11</t>
  </si>
  <si>
    <t>##12</t>
  </si>
  <si>
    <t>創新活動概況</t>
  </si>
  <si>
    <r>
      <t>年底企業</t>
    </r>
  </si>
  <si>
    <t>單位總數</t>
  </si>
  <si>
    <t xml:space="preserve">Number of </t>
  </si>
  <si>
    <t>企業單位數</t>
  </si>
  <si>
    <t>enterprise</t>
  </si>
  <si>
    <t>units</t>
  </si>
  <si>
    <t>units,</t>
  </si>
  <si>
    <t>enterprise units</t>
  </si>
  <si>
    <t>組織創新</t>
  </si>
  <si>
    <t xml:space="preserve"> innovation</t>
  </si>
  <si>
    <t>協助內部作業家數</t>
  </si>
  <si>
    <t>透過網路提供</t>
  </si>
  <si>
    <t>營業資訊家數</t>
  </si>
  <si>
    <t>跨國銷售家數</t>
  </si>
  <si>
    <t>產品或服務</t>
  </si>
  <si>
    <t>製程或服務後檯</t>
  </si>
  <si>
    <t>Number of</t>
  </si>
  <si>
    <t xml:space="preserve"> enterprise units</t>
  </si>
  <si>
    <t>sales</t>
  </si>
  <si>
    <t>創新家數</t>
  </si>
  <si>
    <t>家數</t>
  </si>
  <si>
    <t>units making managerial</t>
  </si>
  <si>
    <t>decision through</t>
  </si>
  <si>
    <t xml:space="preserve"> information system</t>
  </si>
  <si>
    <t xml:space="preserve"> computerized</t>
  </si>
  <si>
    <t>through internet</t>
  </si>
  <si>
    <t>offering operating</t>
  </si>
  <si>
    <t>information</t>
  </si>
  <si>
    <t xml:space="preserve">of transnational </t>
  </si>
  <si>
    <t>with computerized</t>
  </si>
  <si>
    <t>self-managed</t>
  </si>
  <si>
    <t>system</t>
  </si>
  <si>
    <t xml:space="preserve">Number of enterprise </t>
  </si>
  <si>
    <t>單位：家</t>
  </si>
  <si>
    <t>Unit:Enterprise</t>
  </si>
  <si>
    <t>作業創新家數</t>
  </si>
  <si>
    <t>organizational</t>
  </si>
  <si>
    <t xml:space="preserve">units of </t>
  </si>
  <si>
    <t>operational</t>
  </si>
  <si>
    <t>inno.</t>
  </si>
  <si>
    <t xml:space="preserve">of back-end </t>
  </si>
  <si>
    <t>units of</t>
  </si>
  <si>
    <t>service</t>
  </si>
  <si>
    <r>
      <rPr>
        <sz val="9"/>
        <rFont val="細明體"/>
        <family val="3"/>
      </rPr>
      <t>電子化</t>
    </r>
    <r>
      <rPr>
        <sz val="9"/>
        <rFont val="Times New Roman"/>
        <family val="1"/>
      </rPr>
      <t>(</t>
    </r>
    <r>
      <rPr>
        <sz val="9"/>
        <rFont val="細明體"/>
        <family val="3"/>
      </rPr>
      <t>網路</t>
    </r>
    <r>
      <rPr>
        <sz val="9"/>
        <rFont val="Times New Roman"/>
        <family val="1"/>
      </rPr>
      <t>)</t>
    </r>
    <r>
      <rPr>
        <sz val="9"/>
        <rFont val="細明體"/>
        <family val="3"/>
      </rPr>
      <t>銷售</t>
    </r>
    <r>
      <rPr>
        <sz val="9"/>
        <rFont val="Times New Roman"/>
        <family val="1"/>
      </rPr>
      <t xml:space="preserve"> Selling on internet</t>
    </r>
  </si>
  <si>
    <t>使用於管理及決策作業家數</t>
  </si>
  <si>
    <t>Innovation activities</t>
  </si>
  <si>
    <r>
      <t>使用電腦或網路設備　</t>
    </r>
    <r>
      <rPr>
        <sz val="9"/>
        <rFont val="Times New Roman"/>
        <family val="1"/>
      </rPr>
      <t>Using computers or internet equipment(digitalization)</t>
    </r>
  </si>
  <si>
    <t>Grand Total</t>
  </si>
  <si>
    <t>Mining and Quarrying</t>
  </si>
  <si>
    <t>(D)</t>
  </si>
  <si>
    <t>Extraction of Crude Petroleum and Natural Gas</t>
  </si>
  <si>
    <t>Quarrying of Stone, Sand, Clay and Other Mining</t>
  </si>
  <si>
    <t>Manufacturing</t>
  </si>
  <si>
    <t>Manufacture of Food Products and Prepared Animal Feeds</t>
  </si>
  <si>
    <t>Manufacture of Beverages &amp; Tobacco Products</t>
  </si>
  <si>
    <t>Manufacture of Textiles</t>
  </si>
  <si>
    <t>Manufacture of Wearing Apparel and Clothing Accessories</t>
  </si>
  <si>
    <t>Manufacture of Leather, Fur and Related Products</t>
  </si>
  <si>
    <t>Manufacture of Wood and of Products of Wood and Bamboo</t>
  </si>
  <si>
    <t>Manufacture of Paper and Paper Products</t>
  </si>
  <si>
    <t>Printing and Reproduction of Recorded Media</t>
  </si>
  <si>
    <t>Manufacture of Petroleum and Coal Products</t>
  </si>
  <si>
    <t>Manufacture of Chemical Material, Fertilizers and Nitrogen</t>
  </si>
  <si>
    <t>　Compounds, Plastic and Rubber Materials, Man-made Fibres</t>
  </si>
  <si>
    <t>Manufacture of Other Chemical Products</t>
  </si>
  <si>
    <t>Manufacture of Pharmaceuticals and Medicinal Chemical Products</t>
  </si>
  <si>
    <t>Manufacture of Rubber Products</t>
  </si>
  <si>
    <t>Manufacture of Plastics Products</t>
  </si>
  <si>
    <t>Manufacture of Other Non-metallic Mineral Products</t>
  </si>
  <si>
    <t>Manufacture of Basic Metals</t>
  </si>
  <si>
    <t>Manufacture of Fabricated Metal Products</t>
  </si>
  <si>
    <t>Manufacture of Electronic Parts and Components</t>
  </si>
  <si>
    <t>Manufacture of Computers, Electronic and Optical Products</t>
  </si>
  <si>
    <t>Manufacture of Electrical Equipment</t>
  </si>
  <si>
    <t>Manufacture of Machinery and Equipment</t>
  </si>
  <si>
    <t>Manufacture of Motor Vehicles and Parts</t>
  </si>
  <si>
    <t>Manufacture of Other Transport Equipment and Parts</t>
  </si>
  <si>
    <t>Manufacture of Furniture</t>
  </si>
  <si>
    <t>Other Manufacturing</t>
  </si>
  <si>
    <t>Repair and Installation of Industrial Machinery and Equipment</t>
  </si>
  <si>
    <t>Electricity and Gas Supply</t>
  </si>
  <si>
    <t>Water Supply and Remediation Activities</t>
  </si>
  <si>
    <t>Water Supply</t>
  </si>
  <si>
    <t>Wastewater and Sewage Treatment</t>
  </si>
  <si>
    <t>Waste Collection, Treatment and Disposal Activities; Materials Recovery</t>
  </si>
  <si>
    <t>Remediation Activities and Other Waste Management Services</t>
  </si>
  <si>
    <t>Construction</t>
  </si>
  <si>
    <t>Construction of Buildings</t>
  </si>
  <si>
    <t>Civil Engineering</t>
  </si>
  <si>
    <t>Specialized Construction Activities</t>
  </si>
  <si>
    <t>Wholesale and Retail Trade</t>
  </si>
  <si>
    <t>Wholesale Trade</t>
  </si>
  <si>
    <t>Retail Trade</t>
  </si>
  <si>
    <t>Transportation and Storage</t>
  </si>
  <si>
    <t>Land Transportation</t>
  </si>
  <si>
    <t>Water Transportation</t>
  </si>
  <si>
    <t>Air Transport</t>
  </si>
  <si>
    <t>Support Activities for Transportation</t>
  </si>
  <si>
    <t>Warehousing and Storage</t>
  </si>
  <si>
    <t>Postal and Courier Activities</t>
  </si>
  <si>
    <t>總　計</t>
  </si>
  <si>
    <t>礦業及土石採取業</t>
  </si>
  <si>
    <t>石油及天然氣礦業</t>
  </si>
  <si>
    <t>砂、石採取及其他礦業</t>
  </si>
  <si>
    <t>製造業</t>
  </si>
  <si>
    <t>食品及飼品製造業</t>
  </si>
  <si>
    <t>飲料、菸草製造業</t>
  </si>
  <si>
    <t>紡織業</t>
  </si>
  <si>
    <t>成衣及服飾品製造業</t>
  </si>
  <si>
    <t>皮革、毛皮及其製品製造業</t>
  </si>
  <si>
    <t>木竹製品製造業</t>
  </si>
  <si>
    <t>紙漿、紙及紙製品製造業</t>
  </si>
  <si>
    <t>印刷及資料儲存媒體複製業</t>
  </si>
  <si>
    <t>石油及煤製品製造業</t>
  </si>
  <si>
    <t>化學原材料、肥料、氮化合物、塑橡膠原料</t>
  </si>
  <si>
    <t>　及人造纖維製造業</t>
  </si>
  <si>
    <t>其他化學製品製造業</t>
  </si>
  <si>
    <t>藥品及醫用化學製品製造業</t>
  </si>
  <si>
    <t>橡膠製品製造業</t>
  </si>
  <si>
    <t>塑膠製品製造業</t>
  </si>
  <si>
    <t>非金屬礦物製品製造業</t>
  </si>
  <si>
    <t>基本金屬製造業</t>
  </si>
  <si>
    <t>金屬製品製造業</t>
  </si>
  <si>
    <t>電子零組件製造業</t>
  </si>
  <si>
    <t>電腦、電子產品及光學製品製造業</t>
  </si>
  <si>
    <t>電力設備及配備製造業</t>
  </si>
  <si>
    <t>機械設備製造業</t>
  </si>
  <si>
    <t>汽車及其零件製造業</t>
  </si>
  <si>
    <t>其他運輸工具及其零件製造業</t>
  </si>
  <si>
    <t>家具製造業</t>
  </si>
  <si>
    <t>其他製造業</t>
  </si>
  <si>
    <t>產業用機械設備維修及安裝業</t>
  </si>
  <si>
    <t>電力及燃氣供應業</t>
  </si>
  <si>
    <t>用水供應及污染整治業</t>
  </si>
  <si>
    <t>用水供應業</t>
  </si>
  <si>
    <t>廢水及污水處理業</t>
  </si>
  <si>
    <t>廢棄物清除、處理及資源回收處理業</t>
  </si>
  <si>
    <t>污染整治業</t>
  </si>
  <si>
    <t>營建工程業</t>
  </si>
  <si>
    <t>建築工程業</t>
  </si>
  <si>
    <t>土木工程業</t>
  </si>
  <si>
    <t>專門營造業</t>
  </si>
  <si>
    <t>批發及零售業</t>
  </si>
  <si>
    <t>批發業</t>
  </si>
  <si>
    <t>零售業</t>
  </si>
  <si>
    <t>運輸及倉儲業</t>
  </si>
  <si>
    <t>陸上運輸業</t>
  </si>
  <si>
    <t>水上運輸業</t>
  </si>
  <si>
    <t>航空運輸業</t>
  </si>
  <si>
    <t>運輸輔助業</t>
  </si>
  <si>
    <t>倉儲業</t>
  </si>
  <si>
    <t>郵政及快遞業</t>
  </si>
  <si>
    <t>Note: 1.Since there may be more than one way for enterprise to use computers or internet equipment, the total number of unit in each mode may be greater than the number of enterprise
　　     units.
          2.Because there may be more than one way of enterprise innovation activities, the total number of unit in each mode may be greater than the number of enterprise units.</t>
  </si>
  <si>
    <t>註：1.因企業使用電腦或網路設備之方式可能不只一項，故各方式之家數加總可能大於企業單位數。
　　2.因企業創新活動之方式可能不只一項，故各方式之家數加總可能大於企業單位數。</t>
  </si>
  <si>
    <t>民國１０５年</t>
  </si>
  <si>
    <t>All Industries, by Subsector</t>
  </si>
  <si>
    <t>TABLE 21  Business Digitalization and Innovation Activities of Enterprise Units of</t>
  </si>
  <si>
    <t>表２１　工業及服務業企業單位營運數位化及創新活動概況－按中行業別分</t>
  </si>
  <si>
    <t>Accommodation and Food Service Activities</t>
  </si>
  <si>
    <t>Accommodation</t>
  </si>
  <si>
    <t>Food and Beverage Service Activities</t>
  </si>
  <si>
    <t>Information and Communication</t>
  </si>
  <si>
    <t>Publishing Activities</t>
  </si>
  <si>
    <t>Motion Picture, Video and Television Programme Production,</t>
  </si>
  <si>
    <t>　Sound Recording and Music Publishing Activities</t>
  </si>
  <si>
    <t>Programming and Broadcasting Activities</t>
  </si>
  <si>
    <t>Telecommunications</t>
  </si>
  <si>
    <t>Computer Programming, Consultancy and Related Activities</t>
  </si>
  <si>
    <t>Information Service Activities</t>
  </si>
  <si>
    <t>Financial and Insurance Activities ; Compulsory Social Security</t>
  </si>
  <si>
    <t>Financial Service Activities</t>
  </si>
  <si>
    <t>Insurance ; Compulsory Social Security</t>
  </si>
  <si>
    <t>Security, Commodity Contracts, and Activities Auxiliary to</t>
  </si>
  <si>
    <t>　Financial Service Activities</t>
  </si>
  <si>
    <t>Real Estate Activities</t>
  </si>
  <si>
    <t>Real Estate Development Activities</t>
  </si>
  <si>
    <t>Real Estate Operation and Related Activities</t>
  </si>
  <si>
    <t>Professional, Scientific and Technical Activities</t>
  </si>
  <si>
    <t>Legal and Accounting Activities</t>
  </si>
  <si>
    <t>Activities of Head Offices; Management Consultancy Activities</t>
  </si>
  <si>
    <t>Architecture and Engineering Activities; Technical Testing and Analysis</t>
  </si>
  <si>
    <t>Scientific Research and Development</t>
  </si>
  <si>
    <t>Advertising and Market Research</t>
  </si>
  <si>
    <t>Specialized Design Activities</t>
  </si>
  <si>
    <t>Veterinary Activities</t>
  </si>
  <si>
    <t>Other Professional, Scientific and Technical Activities</t>
  </si>
  <si>
    <t>Support Service Activities</t>
  </si>
  <si>
    <t>Rental and Leasing Activities</t>
  </si>
  <si>
    <t>Employment Activities</t>
  </si>
  <si>
    <t>Travel Agency, Tour Operator, Reservation Service and Related Activities</t>
  </si>
  <si>
    <t>Security and Investigation Activities</t>
  </si>
  <si>
    <t>Services to Buildings and Landscape Activities</t>
  </si>
  <si>
    <t>Office Administrative and Support Activities</t>
  </si>
  <si>
    <t>Education(Note)</t>
  </si>
  <si>
    <t>Human Health and Social Work Activities</t>
  </si>
  <si>
    <t>Human Health Activities</t>
  </si>
  <si>
    <t>Residential Care Activities</t>
  </si>
  <si>
    <t>Social Work Activities without Accommodation</t>
  </si>
  <si>
    <t>Arts, Entertainment and Recreation</t>
  </si>
  <si>
    <t>Creative, Arts and Entertainment Activities</t>
  </si>
  <si>
    <t>Museums and Other Cultural Activities</t>
  </si>
  <si>
    <t>Gambling and Betting Activities</t>
  </si>
  <si>
    <t>Sports Activities and Amusement and Recreation Activities</t>
  </si>
  <si>
    <t>Other Service Activities</t>
  </si>
  <si>
    <t>Maintenance and Repair of Personal and Household Goods</t>
  </si>
  <si>
    <t>Other Personal Service Activities</t>
  </si>
  <si>
    <t>住宿及餐飲業</t>
  </si>
  <si>
    <t>住宿業</t>
  </si>
  <si>
    <t>餐飲業</t>
  </si>
  <si>
    <t>出版、影音製作、傳播及資通訊服務業</t>
  </si>
  <si>
    <t>出版業</t>
  </si>
  <si>
    <t>影片及電視節目業、聲音錄製及音樂發行業</t>
  </si>
  <si>
    <t>廣播、電視節目編排及傳播業</t>
  </si>
  <si>
    <t>電信業</t>
  </si>
  <si>
    <t>電腦程式設計、諮詢及相關服務業</t>
  </si>
  <si>
    <t>資訊服務業</t>
  </si>
  <si>
    <t>金融及保險業、強制性社會安全</t>
  </si>
  <si>
    <t>金融服務業</t>
  </si>
  <si>
    <t>保險業、強制性社會安全</t>
  </si>
  <si>
    <t>證券期貨及金融輔助業</t>
  </si>
  <si>
    <t>不動產業</t>
  </si>
  <si>
    <t>不動產開發業</t>
  </si>
  <si>
    <t>不動產經營及相關服務業</t>
  </si>
  <si>
    <t>專業、科學及技術服務業</t>
  </si>
  <si>
    <t>法律及會計服務業</t>
  </si>
  <si>
    <t>企業總管理機構及管理顧問業</t>
  </si>
  <si>
    <t>建築、工程服務及技術檢測、分析服務業</t>
  </si>
  <si>
    <t>研究發展服務業</t>
  </si>
  <si>
    <t>廣告業及市場研究業</t>
  </si>
  <si>
    <t>專門設計業</t>
  </si>
  <si>
    <t>獸醫業</t>
  </si>
  <si>
    <t>其他專業、科學及技術服務業</t>
  </si>
  <si>
    <t>支援服務業</t>
  </si>
  <si>
    <t>租賃業</t>
  </si>
  <si>
    <t>人力仲介及供應業</t>
  </si>
  <si>
    <t>旅行及相關服務業</t>
  </si>
  <si>
    <t>保全及偵探業</t>
  </si>
  <si>
    <t>建築物及綠化服務業</t>
  </si>
  <si>
    <t>行政支援服務業</t>
  </si>
  <si>
    <t>教育業(註)</t>
  </si>
  <si>
    <t>醫療保健及社會工作服務業</t>
  </si>
  <si>
    <t>醫療保健業</t>
  </si>
  <si>
    <t>居住型照顧服務業</t>
  </si>
  <si>
    <t>其他社會工作服務業</t>
  </si>
  <si>
    <t>藝術、娛樂及休閒服務業</t>
  </si>
  <si>
    <t>創作及藝術表演業</t>
  </si>
  <si>
    <t>博物館及類似機構</t>
  </si>
  <si>
    <t>博弈業</t>
  </si>
  <si>
    <t>運動、娛樂及休閒服務業</t>
  </si>
  <si>
    <t>其他服務業</t>
  </si>
  <si>
    <t>個人及家庭用品維修業</t>
  </si>
  <si>
    <t>未分類其他服務業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</si>
  <si>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</si>
  <si>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</si>
  <si>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All Industries, by Subsector(Cont.)</t>
  </si>
  <si>
    <t>表２１　工業及服務業企業單位營運數位化及創新活動概況－按中行業別分（續）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</si>
</sst>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
    <numFmt numFmtId="185" formatCode="###,##0;\-###,##0;&quot;     －&quot;"/>
    <numFmt numFmtId="186" formatCode="m&quot;月&quot;d&quot;日&quot;"/>
    <numFmt numFmtId="187" formatCode="###\ ###\ ###\ ##0"/>
    <numFmt numFmtId="188" formatCode="###\ ###\ ###\ ##0;\-###\ ###\ ###\ ##0;&quot;              －&quot;"/>
    <numFmt numFmtId="189" formatCode="### ### ### ##0"/>
    <numFmt numFmtId="190" formatCode="### ### ### ##0;-### ### ### ##0;&quot;              -&quot;"/>
  </numFmts>
  <fonts count="41">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8.5"/>
      <name val="Times New Roman"/>
      <family val="1"/>
    </font>
    <font>
      <sz val="8.5"/>
      <name val="新細明體"/>
      <family val="1"/>
    </font>
    <font>
      <sz val="8.5"/>
      <color indexed="8"/>
      <name val="Times New Roman"/>
      <family val="1"/>
    </font>
    <font>
      <sz val="9"/>
      <color indexed="8"/>
      <name val="Times New Roman"/>
      <family val="1"/>
    </font>
    <font>
      <sz val="9"/>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新細明體"/>
      <family val="1"/>
    </font>
    <font>
      <b/>
      <sz val="10"/>
      <name val="新細明體"/>
      <family val="1"/>
    </font>
    <font>
      <sz val="9"/>
      <color indexed="8"/>
      <name val="新細明體"/>
      <family val="1"/>
    </font>
    <font>
      <u val="single"/>
      <sz val="12"/>
      <color indexed="8"/>
      <name val="新細明體"/>
      <family val="1"/>
    </font>
    <font>
      <u val="single"/>
      <sz val="12"/>
      <color indexed="12"/>
      <name val="新細明體"/>
      <family val="1"/>
    </font>
    <font>
      <b/>
      <sz val="15"/>
      <name val="新細明體"/>
      <family val="1"/>
    </font>
  </fonts>
  <fills count="4">
    <fill>
      <patternFill/>
    </fill>
    <fill>
      <patternFill patternType="gray125"/>
    </fill>
    <fill>
      <patternFill patternType="solid">
        <fgColor indexed="27"/>
        <bgColor indexed="64"/>
      </patternFill>
    </fill>
    <fill>
      <patternFill patternType="solid">
        <fgColor indexed="31"/>
        <bgColor indexed="64"/>
      </patternFill>
    </fill>
  </fills>
  <borders count="15">
    <border>
      <left/>
      <right/>
      <top/>
      <bottom/>
      <diagonal/>
    </border>
    <border>
      <left/>
      <right/>
      <top/>
      <bottom style="thin"/>
    </border>
    <border>
      <left/>
      <right style="thin"/>
      <top/>
      <bottom/>
    </border>
    <border>
      <left>
        <color indexed="63"/>
      </left>
      <right>
        <color indexed="63"/>
      </right>
      <top style="thin"/>
      <bottom>
        <color indexed="63"/>
      </bottom>
    </border>
    <border>
      <left/>
      <right style="thin"/>
      <top style="thin"/>
      <bottom/>
    </border>
    <border>
      <left style="thin"/>
      <right/>
      <top style="thin"/>
      <bottom/>
    </border>
    <border>
      <left style="thin"/>
      <right/>
      <top/>
      <bottom/>
    </border>
    <border>
      <left/>
      <right style="thin"/>
      <top/>
      <bottom style="thin"/>
    </border>
    <border>
      <left style="thin"/>
      <right/>
      <top/>
      <bottom style="thin"/>
    </border>
    <border>
      <left>
        <color indexed="63"/>
      </left>
      <right/>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color indexed="63"/>
      </left>
      <right style="thin"/>
      <top style="thin"/>
      <bottom style="thin"/>
    </border>
  </borders>
  <cellStyleXfs count="3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14">
    <xf numFmtId="0" fontId="0" fillId="0" borderId="0" xfId="0" applyAlignment="1">
      <alignment vertical="center"/>
    </xf>
    <xf numFmtId="0" fontId="3" fillId="0" borderId="0" xfId="177" applyFont="1">
      <alignment vertical="center"/>
      <protection/>
    </xf>
    <xf numFmtId="0" fontId="3" fillId="0" borderId="0" xfId="177" applyFont="1" applyAlignment="1">
      <alignment vertical="center"/>
      <protection/>
    </xf>
    <xf numFmtId="0" fontId="3" fillId="0" borderId="0" xfId="177" applyFont="1" applyAlignment="1">
      <alignment horizontal="right"/>
      <protection/>
    </xf>
    <xf numFmtId="0" fontId="4" fillId="0" borderId="0" xfId="177" applyFont="1">
      <alignment vertical="center"/>
      <protection/>
    </xf>
    <xf numFmtId="0" fontId="5" fillId="0" borderId="0" xfId="177" applyFont="1" applyAlignment="1">
      <alignment horizontal="centerContinuous" vertical="center"/>
      <protection/>
    </xf>
    <xf numFmtId="0" fontId="5" fillId="0" borderId="0" xfId="177" applyFont="1" applyAlignment="1">
      <alignment vertical="center"/>
      <protection/>
    </xf>
    <xf numFmtId="0" fontId="8" fillId="0" borderId="0" xfId="177" applyFont="1" applyAlignment="1">
      <alignment/>
      <protection/>
    </xf>
    <xf numFmtId="0" fontId="9" fillId="0" borderId="0" xfId="177" applyFont="1">
      <alignment vertical="center"/>
      <protection/>
    </xf>
    <xf numFmtId="0" fontId="9" fillId="0" borderId="0" xfId="177" applyFont="1" applyAlignment="1">
      <alignment vertical="center"/>
      <protection/>
    </xf>
    <xf numFmtId="49" fontId="10" fillId="0" borderId="0" xfId="177" applyNumberFormat="1" applyFont="1" applyBorder="1" applyAlignment="1">
      <alignment vertical="center"/>
      <protection/>
    </xf>
    <xf numFmtId="49" fontId="10" fillId="0" borderId="0" xfId="177" applyNumberFormat="1" applyFont="1" applyBorder="1" applyAlignment="1">
      <alignment horizontal="center" vertical="center"/>
      <protection/>
    </xf>
    <xf numFmtId="0" fontId="2" fillId="0" borderId="0" xfId="177" applyFont="1">
      <alignment vertical="center"/>
      <protection/>
    </xf>
    <xf numFmtId="0" fontId="2" fillId="0" borderId="0" xfId="177" applyFont="1" applyAlignment="1">
      <alignment vertical="center" wrapText="1"/>
      <protection/>
    </xf>
    <xf numFmtId="49" fontId="11" fillId="0" borderId="1" xfId="177" applyNumberFormat="1" applyFont="1" applyBorder="1" applyAlignment="1">
      <alignment vertical="center"/>
      <protection/>
    </xf>
    <xf numFmtId="0" fontId="12" fillId="0" borderId="1" xfId="177" applyFont="1" applyBorder="1" applyAlignment="1">
      <alignment horizontal="right" vertical="center"/>
      <protection/>
    </xf>
    <xf numFmtId="178" fontId="14" fillId="0" borderId="0" xfId="177" applyNumberFormat="1" applyFont="1" applyBorder="1" applyAlignment="1">
      <alignment horizontal="right" vertical="center"/>
      <protection/>
    </xf>
    <xf numFmtId="0" fontId="2" fillId="0" borderId="0" xfId="177" applyFont="1" applyBorder="1" applyAlignment="1">
      <alignment horizontal="right" vertical="center"/>
      <protection/>
    </xf>
    <xf numFmtId="0" fontId="35" fillId="0" borderId="0" xfId="177" applyFont="1" applyFill="1" applyBorder="1" applyAlignment="1">
      <alignment horizontal="left" vertical="center"/>
      <protection/>
    </xf>
    <xf numFmtId="0" fontId="35" fillId="0" borderId="2" xfId="177" applyFont="1" applyFill="1" applyBorder="1" applyAlignment="1">
      <alignment horizontal="left" vertical="center" wrapText="1"/>
      <protection/>
    </xf>
    <xf numFmtId="49" fontId="12" fillId="0" borderId="1" xfId="177" applyNumberFormat="1" applyFont="1" applyBorder="1" applyAlignment="1">
      <alignment horizontal="right" vertical="center" indent="3"/>
      <protection/>
    </xf>
    <xf numFmtId="0" fontId="1" fillId="0" borderId="3" xfId="177" applyFont="1" applyBorder="1" applyAlignment="1">
      <alignment vertical="top" wrapText="1"/>
      <protection/>
    </xf>
    <xf numFmtId="49" fontId="10" fillId="0" borderId="1" xfId="177" applyNumberFormat="1" applyFont="1" applyBorder="1" applyAlignment="1">
      <alignment vertical="center"/>
      <protection/>
    </xf>
    <xf numFmtId="0" fontId="36" fillId="0" borderId="0" xfId="177" applyFont="1" applyFill="1" applyBorder="1" applyAlignment="1">
      <alignment horizontal="left" vertical="center"/>
      <protection/>
    </xf>
    <xf numFmtId="0" fontId="14" fillId="0" borderId="0" xfId="177" applyFont="1" applyBorder="1" applyAlignment="1">
      <alignment vertical="center"/>
      <protection/>
    </xf>
    <xf numFmtId="0" fontId="14" fillId="0" borderId="3" xfId="177" applyFont="1" applyBorder="1" applyAlignment="1">
      <alignment horizontal="center" vertical="center" wrapText="1"/>
      <protection/>
    </xf>
    <xf numFmtId="0" fontId="14" fillId="0" borderId="4" xfId="177" applyFont="1" applyBorder="1" applyAlignment="1">
      <alignment horizontal="center" vertical="center" wrapText="1"/>
      <protection/>
    </xf>
    <xf numFmtId="0" fontId="15" fillId="0" borderId="5" xfId="177" applyFont="1" applyBorder="1" applyAlignment="1">
      <alignment vertical="center" shrinkToFit="1"/>
      <protection/>
    </xf>
    <xf numFmtId="0" fontId="15" fillId="0" borderId="3" xfId="177" applyFont="1" applyBorder="1" applyAlignment="1">
      <alignment vertical="center" shrinkToFit="1"/>
      <protection/>
    </xf>
    <xf numFmtId="0" fontId="14" fillId="0" borderId="0" xfId="177" applyFont="1" applyAlignment="1">
      <alignment vertical="center"/>
      <protection/>
    </xf>
    <xf numFmtId="0" fontId="15" fillId="0" borderId="0" xfId="177" applyFont="1" applyAlignment="1">
      <alignment vertical="center"/>
      <protection/>
    </xf>
    <xf numFmtId="49" fontId="14" fillId="0" borderId="0" xfId="177" applyNumberFormat="1" applyFont="1" applyBorder="1" applyAlignment="1">
      <alignment vertical="center"/>
      <protection/>
    </xf>
    <xf numFmtId="49" fontId="14" fillId="0" borderId="0" xfId="177" applyNumberFormat="1" applyFont="1" applyBorder="1" applyAlignment="1">
      <alignment horizontal="center" vertical="center" wrapText="1"/>
      <protection/>
    </xf>
    <xf numFmtId="49" fontId="14" fillId="0" borderId="2" xfId="177" applyNumberFormat="1" applyFont="1" applyBorder="1" applyAlignment="1">
      <alignment horizontal="center" vertical="center" wrapText="1"/>
      <protection/>
    </xf>
    <xf numFmtId="49" fontId="15" fillId="0" borderId="6" xfId="177" applyNumberFormat="1" applyFont="1" applyBorder="1" applyAlignment="1">
      <alignment vertical="center" shrinkToFit="1"/>
      <protection/>
    </xf>
    <xf numFmtId="49" fontId="15" fillId="0" borderId="0" xfId="177" applyNumberFormat="1" applyFont="1" applyBorder="1" applyAlignment="1">
      <alignment vertical="center" shrinkToFit="1"/>
      <protection/>
    </xf>
    <xf numFmtId="49" fontId="14" fillId="0" borderId="0" xfId="177" applyNumberFormat="1" applyFont="1" applyAlignment="1">
      <alignment vertical="center"/>
      <protection/>
    </xf>
    <xf numFmtId="49" fontId="15" fillId="0" borderId="0" xfId="177" applyNumberFormat="1" applyFont="1" applyAlignment="1">
      <alignment vertical="center"/>
      <protection/>
    </xf>
    <xf numFmtId="49" fontId="14" fillId="0" borderId="6" xfId="177" applyNumberFormat="1" applyFont="1" applyBorder="1" applyAlignment="1">
      <alignment vertical="center" wrapText="1"/>
      <protection/>
    </xf>
    <xf numFmtId="49" fontId="14" fillId="0" borderId="0" xfId="177" applyNumberFormat="1" applyFont="1" applyBorder="1" applyAlignment="1">
      <alignment vertical="center" wrapText="1"/>
      <protection/>
    </xf>
    <xf numFmtId="49" fontId="15" fillId="0" borderId="0" xfId="177" applyNumberFormat="1" applyFont="1">
      <alignment vertical="center"/>
      <protection/>
    </xf>
    <xf numFmtId="0" fontId="14" fillId="0" borderId="0" xfId="177" applyFont="1" applyBorder="1" applyAlignment="1">
      <alignment horizontal="center" vertical="center" wrapText="1"/>
      <protection/>
    </xf>
    <xf numFmtId="0" fontId="14" fillId="0" borderId="2" xfId="177" applyFont="1" applyBorder="1" applyAlignment="1">
      <alignment horizontal="center" vertical="center" wrapText="1"/>
      <protection/>
    </xf>
    <xf numFmtId="0" fontId="14" fillId="0" borderId="6" xfId="177" applyFont="1" applyBorder="1" applyAlignment="1">
      <alignment vertical="center" wrapText="1" shrinkToFit="1"/>
      <protection/>
    </xf>
    <xf numFmtId="0" fontId="14" fillId="0" borderId="0" xfId="177" applyFont="1" applyBorder="1" applyAlignment="1">
      <alignment vertical="center" wrapText="1" shrinkToFit="1"/>
      <protection/>
    </xf>
    <xf numFmtId="0" fontId="15" fillId="0" borderId="0" xfId="177" applyFont="1">
      <alignment vertical="center"/>
      <protection/>
    </xf>
    <xf numFmtId="0" fontId="14" fillId="0" borderId="1" xfId="177" applyFont="1" applyBorder="1" applyAlignment="1">
      <alignment horizontal="center" vertical="center" wrapText="1"/>
      <protection/>
    </xf>
    <xf numFmtId="0" fontId="14" fillId="0" borderId="7" xfId="177" applyFont="1" applyBorder="1" applyAlignment="1">
      <alignment horizontal="center" vertical="center" wrapText="1"/>
      <protection/>
    </xf>
    <xf numFmtId="177" fontId="14" fillId="0" borderId="8" xfId="177" applyNumberFormat="1" applyFont="1" applyBorder="1" applyAlignment="1">
      <alignment vertical="center"/>
      <protection/>
    </xf>
    <xf numFmtId="177" fontId="14" fillId="0" borderId="1" xfId="177" applyNumberFormat="1" applyFont="1" applyBorder="1" applyAlignment="1">
      <alignment vertical="center"/>
      <protection/>
    </xf>
    <xf numFmtId="0" fontId="8" fillId="0" borderId="6" xfId="177" applyNumberFormat="1" applyFont="1" applyBorder="1" applyAlignment="1">
      <alignment horizontal="left" vertical="center"/>
      <protection/>
    </xf>
    <xf numFmtId="0" fontId="13" fillId="0" borderId="0" xfId="177" applyNumberFormat="1" applyFont="1" applyBorder="1" applyAlignment="1">
      <alignment horizontal="left" vertical="center"/>
      <protection/>
    </xf>
    <xf numFmtId="0" fontId="12" fillId="0" borderId="0" xfId="177" applyNumberFormat="1" applyFont="1" applyFill="1" applyBorder="1" applyAlignment="1">
      <alignment horizontal="left" vertical="center"/>
      <protection/>
    </xf>
    <xf numFmtId="0" fontId="1" fillId="0" borderId="5" xfId="177" applyNumberFormat="1" applyFont="1" applyFill="1" applyBorder="1" applyAlignment="1">
      <alignment horizontal="center" vertical="center"/>
      <protection/>
    </xf>
    <xf numFmtId="0" fontId="1" fillId="0" borderId="9" xfId="177" applyNumberFormat="1" applyFont="1" applyBorder="1" applyAlignment="1">
      <alignment horizontal="center" vertical="center"/>
      <protection/>
    </xf>
    <xf numFmtId="0" fontId="1" fillId="0" borderId="10" xfId="177" applyNumberFormat="1" applyFont="1" applyFill="1" applyBorder="1" applyAlignment="1">
      <alignment horizontal="center" vertical="center"/>
      <protection/>
    </xf>
    <xf numFmtId="0" fontId="1" fillId="0" borderId="11" xfId="177" applyNumberFormat="1" applyFont="1" applyFill="1" applyBorder="1" applyAlignment="1">
      <alignment horizontal="center" vertical="center"/>
      <protection/>
    </xf>
    <xf numFmtId="0" fontId="1" fillId="0" borderId="5" xfId="177" applyNumberFormat="1" applyFont="1" applyBorder="1" applyAlignment="1">
      <alignment horizontal="center" vertical="center"/>
      <protection/>
    </xf>
    <xf numFmtId="0" fontId="37" fillId="0" borderId="0" xfId="177" applyNumberFormat="1" applyFont="1" applyBorder="1" applyAlignment="1">
      <alignment horizontal="center" vertical="center"/>
      <protection/>
    </xf>
    <xf numFmtId="0" fontId="37" fillId="0" borderId="11" xfId="177" applyNumberFormat="1" applyFont="1" applyBorder="1" applyAlignment="1">
      <alignment horizontal="center" vertical="center" shrinkToFit="1"/>
      <protection/>
    </xf>
    <xf numFmtId="0" fontId="1" fillId="0" borderId="11" xfId="177" applyNumberFormat="1" applyFont="1" applyBorder="1" applyAlignment="1">
      <alignment horizontal="center" vertical="center"/>
      <protection/>
    </xf>
    <xf numFmtId="0" fontId="17" fillId="0" borderId="2" xfId="0" applyNumberFormat="1" applyFont="1" applyBorder="1" applyAlignment="1">
      <alignment horizontal="center" vertical="center"/>
    </xf>
    <xf numFmtId="0" fontId="1" fillId="0" borderId="6" xfId="177" applyNumberFormat="1" applyFont="1" applyBorder="1" applyAlignment="1">
      <alignment horizontal="center" vertical="center"/>
      <protection/>
    </xf>
    <xf numFmtId="0" fontId="1" fillId="0" borderId="4" xfId="177" applyNumberFormat="1" applyFont="1" applyFill="1" applyBorder="1" applyAlignment="1">
      <alignment horizontal="center" vertical="center"/>
      <protection/>
    </xf>
    <xf numFmtId="0" fontId="37" fillId="0" borderId="2" xfId="177" applyNumberFormat="1" applyFont="1" applyBorder="1" applyAlignment="1">
      <alignment horizontal="center" vertical="center"/>
      <protection/>
    </xf>
    <xf numFmtId="0" fontId="37" fillId="0" borderId="10" xfId="177" applyNumberFormat="1" applyFont="1" applyBorder="1" applyAlignment="1">
      <alignment horizontal="center" vertical="center"/>
      <protection/>
    </xf>
    <xf numFmtId="0" fontId="1" fillId="0" borderId="10" xfId="177" applyNumberFormat="1" applyFont="1" applyBorder="1" applyAlignment="1">
      <alignment horizontal="center" vertical="center"/>
      <protection/>
    </xf>
    <xf numFmtId="0" fontId="3" fillId="0" borderId="6" xfId="177" applyNumberFormat="1" applyFont="1" applyFill="1" applyBorder="1" applyAlignment="1">
      <alignment horizontal="center" vertical="center"/>
      <protection/>
    </xf>
    <xf numFmtId="0" fontId="3" fillId="0" borderId="10" xfId="177" applyNumberFormat="1" applyFont="1" applyFill="1" applyBorder="1" applyAlignment="1">
      <alignment horizontal="center" vertical="center"/>
      <protection/>
    </xf>
    <xf numFmtId="0" fontId="3" fillId="0" borderId="10" xfId="178" applyNumberFormat="1" applyFont="1" applyFill="1" applyBorder="1" applyAlignment="1">
      <alignment horizontal="center" vertical="center"/>
      <protection/>
    </xf>
    <xf numFmtId="0" fontId="3" fillId="0" borderId="2" xfId="177" applyNumberFormat="1" applyFont="1" applyFill="1" applyBorder="1" applyAlignment="1">
      <alignment horizontal="center" vertical="center"/>
      <protection/>
    </xf>
    <xf numFmtId="0" fontId="15" fillId="0" borderId="6" xfId="177" applyNumberFormat="1" applyFont="1" applyBorder="1" applyAlignment="1">
      <alignment horizontal="center" vertical="center"/>
      <protection/>
    </xf>
    <xf numFmtId="0" fontId="16" fillId="0" borderId="2" xfId="158" applyNumberFormat="1" applyFont="1" applyBorder="1" applyAlignment="1">
      <alignment horizontal="center" vertical="center"/>
      <protection/>
    </xf>
    <xf numFmtId="0" fontId="16" fillId="0" borderId="10" xfId="158" applyNumberFormat="1" applyFont="1" applyBorder="1" applyAlignment="1">
      <alignment horizontal="center" vertical="center"/>
      <protection/>
    </xf>
    <xf numFmtId="0" fontId="15" fillId="0" borderId="10" xfId="177" applyNumberFormat="1" applyFont="1" applyFill="1" applyBorder="1" applyAlignment="1">
      <alignment horizontal="center" vertical="center"/>
      <protection/>
    </xf>
    <xf numFmtId="0" fontId="17" fillId="0" borderId="10" xfId="177" applyNumberFormat="1" applyFont="1" applyFill="1" applyBorder="1" applyAlignment="1">
      <alignment horizontal="center" vertical="center"/>
      <protection/>
    </xf>
    <xf numFmtId="0" fontId="3" fillId="0" borderId="10" xfId="178" applyNumberFormat="1" applyFont="1" applyFill="1" applyBorder="1" applyAlignment="1">
      <alignment horizontal="center" vertical="center" wrapText="1"/>
      <protection/>
    </xf>
    <xf numFmtId="0" fontId="3" fillId="0" borderId="6" xfId="177" applyNumberFormat="1" applyFont="1" applyBorder="1" applyAlignment="1">
      <alignment horizontal="center" vertical="center"/>
      <protection/>
    </xf>
    <xf numFmtId="0" fontId="17" fillId="0" borderId="2" xfId="158" applyNumberFormat="1" applyFont="1" applyBorder="1" applyAlignment="1">
      <alignment horizontal="center" vertical="center"/>
      <protection/>
    </xf>
    <xf numFmtId="0" fontId="17" fillId="0" borderId="10" xfId="158" applyNumberFormat="1" applyFont="1" applyBorder="1" applyAlignment="1">
      <alignment horizontal="center" vertical="center"/>
      <protection/>
    </xf>
    <xf numFmtId="0" fontId="3" fillId="0" borderId="10" xfId="177" applyNumberFormat="1" applyFont="1" applyBorder="1" applyAlignment="1">
      <alignment horizontal="center" vertical="center"/>
      <protection/>
    </xf>
    <xf numFmtId="0" fontId="3" fillId="0" borderId="8" xfId="177" applyNumberFormat="1" applyFont="1" applyFill="1" applyBorder="1" applyAlignment="1">
      <alignment horizontal="center" vertical="center"/>
      <protection/>
    </xf>
    <xf numFmtId="0" fontId="3" fillId="0" borderId="12" xfId="177" applyNumberFormat="1" applyFont="1" applyFill="1" applyBorder="1" applyAlignment="1">
      <alignment horizontal="center" vertical="center"/>
      <protection/>
    </xf>
    <xf numFmtId="0" fontId="3" fillId="0" borderId="7" xfId="208" applyNumberFormat="1" applyFont="1" applyFill="1" applyBorder="1" applyAlignment="1">
      <alignment horizontal="center" vertical="center"/>
      <protection/>
    </xf>
    <xf numFmtId="0" fontId="3" fillId="0" borderId="7" xfId="177" applyNumberFormat="1" applyFont="1" applyFill="1" applyBorder="1" applyAlignment="1">
      <alignment horizontal="center" vertical="center"/>
      <protection/>
    </xf>
    <xf numFmtId="0" fontId="1" fillId="0" borderId="8" xfId="177" applyNumberFormat="1" applyFont="1" applyBorder="1" applyAlignment="1">
      <alignment horizontal="center" vertical="center"/>
      <protection/>
    </xf>
    <xf numFmtId="0" fontId="17" fillId="0" borderId="12" xfId="177" applyNumberFormat="1" applyFont="1" applyFill="1" applyBorder="1" applyAlignment="1">
      <alignment horizontal="center" vertical="center"/>
      <protection/>
    </xf>
    <xf numFmtId="0" fontId="3" fillId="0" borderId="12" xfId="177" applyNumberFormat="1" applyFont="1" applyBorder="1" applyAlignment="1">
      <alignment horizontal="center" vertical="center"/>
      <protection/>
    </xf>
    <xf numFmtId="0" fontId="5" fillId="0" borderId="0" xfId="177" applyFont="1" applyAlignment="1">
      <alignment horizontal="center" vertical="center"/>
      <protection/>
    </xf>
    <xf numFmtId="0" fontId="6" fillId="0" borderId="0" xfId="177" applyFont="1" applyAlignment="1">
      <alignment horizontal="center" vertical="center"/>
      <protection/>
    </xf>
    <xf numFmtId="0" fontId="7" fillId="0" borderId="0" xfId="177" applyFont="1" applyAlignment="1">
      <alignment horizontal="center" vertical="center"/>
      <protection/>
    </xf>
    <xf numFmtId="0" fontId="1" fillId="0" borderId="13" xfId="177" applyNumberFormat="1" applyFont="1" applyBorder="1" applyAlignment="1">
      <alignment horizontal="center" vertical="center"/>
      <protection/>
    </xf>
    <xf numFmtId="0" fontId="1" fillId="0" borderId="9" xfId="177" applyNumberFormat="1" applyFont="1" applyBorder="1" applyAlignment="1">
      <alignment horizontal="center" vertical="center"/>
      <protection/>
    </xf>
    <xf numFmtId="0" fontId="1" fillId="0" borderId="3" xfId="177" applyFont="1" applyBorder="1" applyAlignment="1">
      <alignment vertical="top" wrapText="1"/>
      <protection/>
    </xf>
    <xf numFmtId="0" fontId="3" fillId="0" borderId="3" xfId="177" applyFont="1" applyBorder="1" applyAlignment="1">
      <alignment vertical="top" wrapText="1"/>
      <protection/>
    </xf>
    <xf numFmtId="0" fontId="3" fillId="0" borderId="9" xfId="177" applyNumberFormat="1" applyFont="1" applyBorder="1" applyAlignment="1">
      <alignment horizontal="center" vertical="center"/>
      <protection/>
    </xf>
    <xf numFmtId="0" fontId="3" fillId="0" borderId="14" xfId="177" applyNumberFormat="1" applyFont="1" applyBorder="1" applyAlignment="1">
      <alignment horizontal="center" vertical="center"/>
      <protection/>
    </xf>
    <xf numFmtId="0" fontId="1" fillId="0" borderId="13" xfId="177" applyNumberFormat="1" applyFont="1" applyFill="1" applyBorder="1" applyAlignment="1">
      <alignment horizontal="center" vertical="center"/>
      <protection/>
    </xf>
    <xf numFmtId="0" fontId="1" fillId="0" borderId="9" xfId="177" applyNumberFormat="1" applyFont="1" applyFill="1" applyBorder="1" applyAlignment="1">
      <alignment horizontal="center" vertical="center"/>
      <protection/>
    </xf>
    <xf numFmtId="0" fontId="11" fillId="0" borderId="1" xfId="177" applyFont="1" applyBorder="1" applyAlignment="1">
      <alignment horizontal="left" vertical="center" indent="9"/>
      <protection/>
    </xf>
    <xf numFmtId="49" fontId="12" fillId="0" borderId="1" xfId="177" applyNumberFormat="1" applyFont="1" applyBorder="1" applyAlignment="1">
      <alignment horizontal="right" vertical="center" indent="3"/>
      <protection/>
    </xf>
    <xf numFmtId="0" fontId="37" fillId="0" borderId="5" xfId="0" applyNumberFormat="1" applyFont="1" applyBorder="1" applyAlignment="1">
      <alignment horizontal="center" vertical="center"/>
    </xf>
    <xf numFmtId="0" fontId="37" fillId="0" borderId="4" xfId="0" applyNumberFormat="1" applyFont="1" applyBorder="1" applyAlignment="1">
      <alignment horizontal="center" vertical="center"/>
    </xf>
    <xf numFmtId="0" fontId="3" fillId="0" borderId="9" xfId="177" applyNumberFormat="1" applyFont="1" applyFill="1" applyBorder="1" applyAlignment="1">
      <alignment horizontal="center" vertical="center" shrinkToFit="1"/>
      <protection/>
    </xf>
    <xf numFmtId="0" fontId="3" fillId="0" borderId="14" xfId="177" applyNumberFormat="1" applyFont="1" applyFill="1" applyBorder="1" applyAlignment="1">
      <alignment horizontal="center" vertical="center" shrinkToFit="1"/>
      <protection/>
    </xf>
    <xf numFmtId="189" fontId="14" fillId="0" borderId="0" xfId="177" applyNumberFormat="1" applyFont="1" applyBorder="1" applyAlignment="1">
      <alignment horizontal="right" vertical="center"/>
      <protection/>
    </xf>
    <xf numFmtId="0" fontId="12" fillId="0" borderId="0" xfId="177" applyNumberFormat="1" applyFont="1" applyBorder="1" applyAlignment="1">
      <alignment horizontal="left" vertical="center"/>
      <protection/>
    </xf>
    <xf numFmtId="190" fontId="14" fillId="0" borderId="0" xfId="177" applyNumberFormat="1" applyFont="1" applyBorder="1" applyAlignment="1">
      <alignment horizontal="right" vertical="center"/>
      <protection/>
    </xf>
    <xf numFmtId="49" fontId="14" fillId="0" borderId="0" xfId="177" applyNumberFormat="1" applyFont="1" applyBorder="1" applyAlignment="1">
      <alignment horizontal="right" vertical="center"/>
      <protection/>
    </xf>
    <xf numFmtId="0" fontId="11" fillId="0" borderId="0" xfId="177" applyFont="1" applyFill="1" applyBorder="1" applyAlignment="1">
      <alignment horizontal="left" vertical="center"/>
      <protection/>
    </xf>
    <xf numFmtId="0" fontId="11" fillId="0" borderId="2" xfId="177" applyFont="1" applyFill="1" applyBorder="1" applyAlignment="1">
      <alignment horizontal="left" vertical="center" wrapText="1"/>
      <protection/>
    </xf>
    <xf numFmtId="0" fontId="12" fillId="0" borderId="3" xfId="177" applyFont="1" applyBorder="1" applyAlignment="1">
      <alignment vertical="top" wrapText="1"/>
      <protection/>
    </xf>
    <xf numFmtId="0" fontId="11" fillId="0" borderId="3" xfId="177" applyFont="1" applyBorder="1" applyAlignment="1">
      <alignment vertical="top" wrapText="1"/>
      <protection/>
    </xf>
    <xf numFmtId="0" fontId="40" fillId="0" borderId="0" xfId="177" applyFont="1" applyAlignment="1">
      <alignment horizontal="center" vertical="center"/>
      <protection/>
    </xf>
  </cellXfs>
  <cellStyles count="373">
    <cellStyle name="Normal" xfId="0"/>
    <cellStyle name="20% - 輔色1" xfId="15"/>
    <cellStyle name="20% - 輔色1 2" xfId="16"/>
    <cellStyle name="20% - 輔色1 2 2" xfId="17"/>
    <cellStyle name="20% - 輔色1 2 2 2" xfId="18"/>
    <cellStyle name="20% - 輔色1 2 3" xfId="19"/>
    <cellStyle name="20% - 輔色1 3" xfId="20"/>
    <cellStyle name="20% - 輔色1 3 2" xfId="21"/>
    <cellStyle name="20% - 輔色1 4" xfId="22"/>
    <cellStyle name="20% - 輔色1 5" xfId="23"/>
    <cellStyle name="20% - 輔色2" xfId="24"/>
    <cellStyle name="20% - 輔色2 2" xfId="25"/>
    <cellStyle name="20% - 輔色2 2 2" xfId="26"/>
    <cellStyle name="20% - 輔色2 2 2 2" xfId="27"/>
    <cellStyle name="20% - 輔色2 2 3" xfId="28"/>
    <cellStyle name="20% - 輔色2 3" xfId="29"/>
    <cellStyle name="20% - 輔色2 3 2" xfId="30"/>
    <cellStyle name="20% - 輔色2 4" xfId="31"/>
    <cellStyle name="20% - 輔色2 5" xfId="32"/>
    <cellStyle name="20% - 輔色3" xfId="33"/>
    <cellStyle name="20% - 輔色3 2" xfId="34"/>
    <cellStyle name="20% - 輔色3 2 2" xfId="35"/>
    <cellStyle name="20% - 輔色3 2 2 2" xfId="36"/>
    <cellStyle name="20% - 輔色3 2 3" xfId="37"/>
    <cellStyle name="20% - 輔色3 3" xfId="38"/>
    <cellStyle name="20% - 輔色3 3 2" xfId="39"/>
    <cellStyle name="20% - 輔色3 4" xfId="40"/>
    <cellStyle name="20% - 輔色3 5" xfId="41"/>
    <cellStyle name="20% - 輔色4" xfId="42"/>
    <cellStyle name="20% - 輔色4 2" xfId="43"/>
    <cellStyle name="20% - 輔色4 2 2" xfId="44"/>
    <cellStyle name="20% - 輔色4 2 2 2" xfId="45"/>
    <cellStyle name="20% - 輔色4 2 3" xfId="46"/>
    <cellStyle name="20% - 輔色4 3" xfId="47"/>
    <cellStyle name="20% - 輔色4 3 2" xfId="48"/>
    <cellStyle name="20% - 輔色4 4" xfId="49"/>
    <cellStyle name="20% - 輔色4 5" xfId="50"/>
    <cellStyle name="20% - 輔色5" xfId="51"/>
    <cellStyle name="20% - 輔色5 2" xfId="52"/>
    <cellStyle name="20% - 輔色5 2 2" xfId="53"/>
    <cellStyle name="20% - 輔色5 3" xfId="54"/>
    <cellStyle name="20% - 輔色5 3 2" xfId="55"/>
    <cellStyle name="20% - 輔色5 4" xfId="56"/>
    <cellStyle name="20% - 輔色5 5" xfId="57"/>
    <cellStyle name="20% - 輔色6" xfId="58"/>
    <cellStyle name="20% - 輔色6 2" xfId="59"/>
    <cellStyle name="20% - 輔色6 2 2" xfId="60"/>
    <cellStyle name="20% - 輔色6 3" xfId="61"/>
    <cellStyle name="20% - 輔色6 3 2" xfId="62"/>
    <cellStyle name="20% - 輔色6 4" xfId="63"/>
    <cellStyle name="20% - 輔色6 5" xfId="64"/>
    <cellStyle name="40% - 輔色1" xfId="65"/>
    <cellStyle name="40% - 輔色1 2" xfId="66"/>
    <cellStyle name="40% - 輔色1 2 2" xfId="67"/>
    <cellStyle name="40% - 輔色1 3" xfId="68"/>
    <cellStyle name="40% - 輔色1 3 2" xfId="69"/>
    <cellStyle name="40% - 輔色1 4" xfId="70"/>
    <cellStyle name="40% - 輔色1 5" xfId="71"/>
    <cellStyle name="40% - 輔色2" xfId="72"/>
    <cellStyle name="40% - 輔色2 2" xfId="73"/>
    <cellStyle name="40% - 輔色2 2 2" xfId="74"/>
    <cellStyle name="40% - 輔色2 3" xfId="75"/>
    <cellStyle name="40% - 輔色2 3 2" xfId="76"/>
    <cellStyle name="40% - 輔色2 4" xfId="77"/>
    <cellStyle name="40% - 輔色2 5" xfId="78"/>
    <cellStyle name="40% - 輔色3" xfId="79"/>
    <cellStyle name="40% - 輔色3 2" xfId="80"/>
    <cellStyle name="40% - 輔色3 2 2" xfId="81"/>
    <cellStyle name="40% - 輔色3 2 2 2" xfId="82"/>
    <cellStyle name="40% - 輔色3 2 3" xfId="83"/>
    <cellStyle name="40% - 輔色3 3" xfId="84"/>
    <cellStyle name="40% - 輔色3 3 2" xfId="85"/>
    <cellStyle name="40% - 輔色3 4" xfId="86"/>
    <cellStyle name="40% - 輔色3 5" xfId="87"/>
    <cellStyle name="40% - 輔色4" xfId="88"/>
    <cellStyle name="40% - 輔色4 2" xfId="89"/>
    <cellStyle name="40% - 輔色4 2 2" xfId="90"/>
    <cellStyle name="40% - 輔色4 3" xfId="91"/>
    <cellStyle name="40% - 輔色4 3 2" xfId="92"/>
    <cellStyle name="40% - 輔色4 4" xfId="93"/>
    <cellStyle name="40% - 輔色4 5" xfId="94"/>
    <cellStyle name="40% - 輔色5" xfId="95"/>
    <cellStyle name="40% - 輔色5 2" xfId="96"/>
    <cellStyle name="40% - 輔色5 2 2" xfId="97"/>
    <cellStyle name="40% - 輔色5 3" xfId="98"/>
    <cellStyle name="40% - 輔色5 3 2" xfId="99"/>
    <cellStyle name="40% - 輔色5 4" xfId="100"/>
    <cellStyle name="40% - 輔色5 5" xfId="101"/>
    <cellStyle name="40% - 輔色6" xfId="102"/>
    <cellStyle name="40% - 輔色6 2" xfId="103"/>
    <cellStyle name="40% - 輔色6 2 2" xfId="104"/>
    <cellStyle name="40% - 輔色6 3" xfId="105"/>
    <cellStyle name="40% - 輔色6 3 2" xfId="106"/>
    <cellStyle name="40% - 輔色6 4" xfId="107"/>
    <cellStyle name="40% - 輔色6 5" xfId="108"/>
    <cellStyle name="60% - 輔色1" xfId="109"/>
    <cellStyle name="60% - 輔色1 2" xfId="110"/>
    <cellStyle name="60% - 輔色1 2 2" xfId="111"/>
    <cellStyle name="60% - 輔色1 3" xfId="112"/>
    <cellStyle name="60% - 輔色1 3 2" xfId="113"/>
    <cellStyle name="60% - 輔色1 4" xfId="114"/>
    <cellStyle name="60% - 輔色1 5" xfId="115"/>
    <cellStyle name="60% - 輔色2" xfId="116"/>
    <cellStyle name="60% - 輔色2 2" xfId="117"/>
    <cellStyle name="60% - 輔色2 2 2" xfId="118"/>
    <cellStyle name="60% - 輔色2 3" xfId="119"/>
    <cellStyle name="60% - 輔色2 3 2" xfId="120"/>
    <cellStyle name="60% - 輔色2 4" xfId="121"/>
    <cellStyle name="60% - 輔色2 5" xfId="122"/>
    <cellStyle name="60% - 輔色3" xfId="123"/>
    <cellStyle name="60% - 輔色3 2" xfId="124"/>
    <cellStyle name="60% - 輔色3 2 2" xfId="125"/>
    <cellStyle name="60% - 輔色3 2 2 2" xfId="126"/>
    <cellStyle name="60% - 輔色3 2 3" xfId="127"/>
    <cellStyle name="60% - 輔色3 3" xfId="128"/>
    <cellStyle name="60% - 輔色3 3 2" xfId="129"/>
    <cellStyle name="60% - 輔色3 4" xfId="130"/>
    <cellStyle name="60% - 輔色3 5" xfId="131"/>
    <cellStyle name="60% - 輔色4" xfId="132"/>
    <cellStyle name="60% - 輔色4 2" xfId="133"/>
    <cellStyle name="60% - 輔色4 2 2" xfId="134"/>
    <cellStyle name="60% - 輔色4 2 2 2" xfId="135"/>
    <cellStyle name="60% - 輔色4 2 3" xfId="136"/>
    <cellStyle name="60% - 輔色4 3" xfId="137"/>
    <cellStyle name="60% - 輔色4 3 2" xfId="138"/>
    <cellStyle name="60% - 輔色4 4" xfId="139"/>
    <cellStyle name="60% - 輔色4 5" xfId="140"/>
    <cellStyle name="60% - 輔色5" xfId="141"/>
    <cellStyle name="60% - 輔色5 2" xfId="142"/>
    <cellStyle name="60% - 輔色5 2 2" xfId="143"/>
    <cellStyle name="60% - 輔色5 3" xfId="144"/>
    <cellStyle name="60% - 輔色5 3 2" xfId="145"/>
    <cellStyle name="60% - 輔色5 4" xfId="146"/>
    <cellStyle name="60% - 輔色5 5" xfId="147"/>
    <cellStyle name="60% - 輔色6" xfId="148"/>
    <cellStyle name="60% - 輔色6 2" xfId="149"/>
    <cellStyle name="60% - 輔色6 2 2" xfId="150"/>
    <cellStyle name="60% - 輔色6 2 2 2" xfId="151"/>
    <cellStyle name="60% - 輔色6 2 3" xfId="152"/>
    <cellStyle name="60% - 輔色6 3" xfId="153"/>
    <cellStyle name="60% - 輔色6 3 2" xfId="154"/>
    <cellStyle name="60% - 輔色6 4" xfId="155"/>
    <cellStyle name="60% - 輔色6 5" xfId="156"/>
    <cellStyle name="一般 10" xfId="157"/>
    <cellStyle name="一般 10 2" xfId="158"/>
    <cellStyle name="一般 11" xfId="159"/>
    <cellStyle name="一般 11 2" xfId="160"/>
    <cellStyle name="一般 12" xfId="161"/>
    <cellStyle name="一般 12 2" xfId="162"/>
    <cellStyle name="一般 13" xfId="163"/>
    <cellStyle name="一般 13 2" xfId="164"/>
    <cellStyle name="一般 14" xfId="165"/>
    <cellStyle name="一般 14 2" xfId="166"/>
    <cellStyle name="一般 15" xfId="167"/>
    <cellStyle name="一般 15 2" xfId="168"/>
    <cellStyle name="一般 16" xfId="169"/>
    <cellStyle name="一般 16 2" xfId="170"/>
    <cellStyle name="一般 17" xfId="171"/>
    <cellStyle name="一般 17 2" xfId="172"/>
    <cellStyle name="一般 18" xfId="173"/>
    <cellStyle name="一般 18 2" xfId="174"/>
    <cellStyle name="一般 19" xfId="175"/>
    <cellStyle name="一般 19 2" xfId="176"/>
    <cellStyle name="一般 2" xfId="177"/>
    <cellStyle name="一般 2 2" xfId="178"/>
    <cellStyle name="一般 2 3" xfId="179"/>
    <cellStyle name="一般 2 3 2" xfId="180"/>
    <cellStyle name="一般 2 4" xfId="181"/>
    <cellStyle name="一般 2 4 2" xfId="182"/>
    <cellStyle name="一般 20" xfId="183"/>
    <cellStyle name="一般 20 2" xfId="184"/>
    <cellStyle name="一般 21" xfId="185"/>
    <cellStyle name="一般 21 2" xfId="186"/>
    <cellStyle name="一般 22" xfId="187"/>
    <cellStyle name="一般 22 2" xfId="188"/>
    <cellStyle name="一般 23" xfId="189"/>
    <cellStyle name="一般 23 2" xfId="190"/>
    <cellStyle name="一般 24" xfId="191"/>
    <cellStyle name="一般 24 2" xfId="192"/>
    <cellStyle name="一般 25" xfId="193"/>
    <cellStyle name="一般 25 2" xfId="194"/>
    <cellStyle name="一般 26" xfId="195"/>
    <cellStyle name="一般 26 2" xfId="196"/>
    <cellStyle name="一般 27" xfId="197"/>
    <cellStyle name="一般 27 2" xfId="198"/>
    <cellStyle name="一般 28" xfId="199"/>
    <cellStyle name="一般 29" xfId="200"/>
    <cellStyle name="一般 3" xfId="201"/>
    <cellStyle name="一般 3 2" xfId="202"/>
    <cellStyle name="一般 3 2 2" xfId="203"/>
    <cellStyle name="一般 3 3" xfId="204"/>
    <cellStyle name="一般 30" xfId="205"/>
    <cellStyle name="一般 4" xfId="206"/>
    <cellStyle name="一般 4 2" xfId="207"/>
    <cellStyle name="一般 5" xfId="208"/>
    <cellStyle name="一般 5 2" xfId="209"/>
    <cellStyle name="一般 6" xfId="210"/>
    <cellStyle name="一般 6 2" xfId="211"/>
    <cellStyle name="一般 7" xfId="212"/>
    <cellStyle name="一般 7 2" xfId="213"/>
    <cellStyle name="一般 8" xfId="214"/>
    <cellStyle name="一般 8 2" xfId="215"/>
    <cellStyle name="一般 9" xfId="216"/>
    <cellStyle name="一般 9 2" xfId="217"/>
    <cellStyle name="Comma" xfId="218"/>
    <cellStyle name="Comma [0]" xfId="219"/>
    <cellStyle name="中等" xfId="220"/>
    <cellStyle name="中等 2" xfId="221"/>
    <cellStyle name="中等 2 2" xfId="222"/>
    <cellStyle name="中等 3" xfId="223"/>
    <cellStyle name="中等 3 2" xfId="224"/>
    <cellStyle name="中等 4" xfId="225"/>
    <cellStyle name="中等 5" xfId="226"/>
    <cellStyle name="合計" xfId="227"/>
    <cellStyle name="合計 2" xfId="228"/>
    <cellStyle name="合計 2 2" xfId="229"/>
    <cellStyle name="合計 3" xfId="230"/>
    <cellStyle name="合計 3 2" xfId="231"/>
    <cellStyle name="合計 4" xfId="232"/>
    <cellStyle name="合計 5" xfId="233"/>
    <cellStyle name="好" xfId="234"/>
    <cellStyle name="好 2" xfId="235"/>
    <cellStyle name="好 2 2" xfId="236"/>
    <cellStyle name="好 3" xfId="237"/>
    <cellStyle name="好 3 2" xfId="238"/>
    <cellStyle name="好 4" xfId="239"/>
    <cellStyle name="好 5" xfId="240"/>
    <cellStyle name="Percent" xfId="241"/>
    <cellStyle name="計算方式" xfId="242"/>
    <cellStyle name="計算方式 2" xfId="243"/>
    <cellStyle name="計算方式 2 2" xfId="244"/>
    <cellStyle name="計算方式 3" xfId="245"/>
    <cellStyle name="計算方式 3 2" xfId="246"/>
    <cellStyle name="計算方式 4" xfId="247"/>
    <cellStyle name="計算方式 5" xfId="248"/>
    <cellStyle name="Currency" xfId="249"/>
    <cellStyle name="Currency [0]" xfId="250"/>
    <cellStyle name="連結的儲存格" xfId="251"/>
    <cellStyle name="連結的儲存格 2" xfId="252"/>
    <cellStyle name="連結的儲存格 2 2" xfId="253"/>
    <cellStyle name="連結的儲存格 3" xfId="254"/>
    <cellStyle name="連結的儲存格 3 2" xfId="255"/>
    <cellStyle name="連結的儲存格 4" xfId="256"/>
    <cellStyle name="連結的儲存格 5" xfId="257"/>
    <cellStyle name="備註" xfId="258"/>
    <cellStyle name="備註 2" xfId="259"/>
    <cellStyle name="備註 2 2" xfId="260"/>
    <cellStyle name="備註 2 2 2" xfId="261"/>
    <cellStyle name="備註 2 3" xfId="262"/>
    <cellStyle name="備註 3" xfId="263"/>
    <cellStyle name="備註 3 2" xfId="264"/>
    <cellStyle name="備註 4" xfId="265"/>
    <cellStyle name="備註 5" xfId="266"/>
    <cellStyle name="說明文字" xfId="267"/>
    <cellStyle name="說明文字 2" xfId="268"/>
    <cellStyle name="說明文字 2 2" xfId="269"/>
    <cellStyle name="說明文字 3" xfId="270"/>
    <cellStyle name="說明文字 3 2" xfId="271"/>
    <cellStyle name="說明文字 4" xfId="272"/>
    <cellStyle name="說明文字 5" xfId="273"/>
    <cellStyle name="輔色1" xfId="274"/>
    <cellStyle name="輔色1 2" xfId="275"/>
    <cellStyle name="輔色1 2 2" xfId="276"/>
    <cellStyle name="輔色1 3" xfId="277"/>
    <cellStyle name="輔色1 3 2" xfId="278"/>
    <cellStyle name="輔色1 4" xfId="279"/>
    <cellStyle name="輔色1 5" xfId="280"/>
    <cellStyle name="輔色2" xfId="281"/>
    <cellStyle name="輔色2 2" xfId="282"/>
    <cellStyle name="輔色2 2 2" xfId="283"/>
    <cellStyle name="輔色2 3" xfId="284"/>
    <cellStyle name="輔色2 3 2" xfId="285"/>
    <cellStyle name="輔色2 4" xfId="286"/>
    <cellStyle name="輔色2 5" xfId="287"/>
    <cellStyle name="輔色3" xfId="288"/>
    <cellStyle name="輔色3 2" xfId="289"/>
    <cellStyle name="輔色3 2 2" xfId="290"/>
    <cellStyle name="輔色3 3" xfId="291"/>
    <cellStyle name="輔色3 3 2" xfId="292"/>
    <cellStyle name="輔色3 4" xfId="293"/>
    <cellStyle name="輔色3 5" xfId="294"/>
    <cellStyle name="輔色4" xfId="295"/>
    <cellStyle name="輔色4 2" xfId="296"/>
    <cellStyle name="輔色4 2 2" xfId="297"/>
    <cellStyle name="輔色4 3" xfId="298"/>
    <cellStyle name="輔色4 3 2" xfId="299"/>
    <cellStyle name="輔色4 4" xfId="300"/>
    <cellStyle name="輔色4 5" xfId="301"/>
    <cellStyle name="輔色5" xfId="302"/>
    <cellStyle name="輔色5 2" xfId="303"/>
    <cellStyle name="輔色5 2 2" xfId="304"/>
    <cellStyle name="輔色5 3" xfId="305"/>
    <cellStyle name="輔色5 3 2" xfId="306"/>
    <cellStyle name="輔色5 4" xfId="307"/>
    <cellStyle name="輔色5 5" xfId="308"/>
    <cellStyle name="輔色6" xfId="309"/>
    <cellStyle name="輔色6 2" xfId="310"/>
    <cellStyle name="輔色6 2 2" xfId="311"/>
    <cellStyle name="輔色6 3" xfId="312"/>
    <cellStyle name="輔色6 3 2" xfId="313"/>
    <cellStyle name="輔色6 4" xfId="314"/>
    <cellStyle name="輔色6 5" xfId="315"/>
    <cellStyle name="標題" xfId="316"/>
    <cellStyle name="標題 1" xfId="317"/>
    <cellStyle name="標題 1 2" xfId="318"/>
    <cellStyle name="標題 1 2 2" xfId="319"/>
    <cellStyle name="標題 1 3" xfId="320"/>
    <cellStyle name="標題 1 3 2" xfId="321"/>
    <cellStyle name="標題 1 4" xfId="322"/>
    <cellStyle name="標題 1 5" xfId="323"/>
    <cellStyle name="標題 2" xfId="324"/>
    <cellStyle name="標題 2 2" xfId="325"/>
    <cellStyle name="標題 2 2 2" xfId="326"/>
    <cellStyle name="標題 2 3" xfId="327"/>
    <cellStyle name="標題 2 3 2" xfId="328"/>
    <cellStyle name="標題 2 4" xfId="329"/>
    <cellStyle name="標題 2 5" xfId="330"/>
    <cellStyle name="標題 3" xfId="331"/>
    <cellStyle name="標題 3 2" xfId="332"/>
    <cellStyle name="標題 3 2 2" xfId="333"/>
    <cellStyle name="標題 3 3" xfId="334"/>
    <cellStyle name="標題 3 3 2" xfId="335"/>
    <cellStyle name="標題 3 4" xfId="336"/>
    <cellStyle name="標題 3 5" xfId="337"/>
    <cellStyle name="標題 4" xfId="338"/>
    <cellStyle name="標題 4 2" xfId="339"/>
    <cellStyle name="標題 4 2 2" xfId="340"/>
    <cellStyle name="標題 4 3" xfId="341"/>
    <cellStyle name="標題 4 3 2" xfId="342"/>
    <cellStyle name="標題 4 4" xfId="343"/>
    <cellStyle name="標題 4 5" xfId="344"/>
    <cellStyle name="標題 5" xfId="345"/>
    <cellStyle name="標題 5 2" xfId="346"/>
    <cellStyle name="標題 6" xfId="347"/>
    <cellStyle name="標題 6 2" xfId="348"/>
    <cellStyle name="標題 7" xfId="349"/>
    <cellStyle name="標題 8" xfId="350"/>
    <cellStyle name="輸入" xfId="351"/>
    <cellStyle name="輸入 2" xfId="352"/>
    <cellStyle name="輸入 2 2" xfId="353"/>
    <cellStyle name="輸入 3" xfId="354"/>
    <cellStyle name="輸入 3 2" xfId="355"/>
    <cellStyle name="輸入 4" xfId="356"/>
    <cellStyle name="輸入 5" xfId="357"/>
    <cellStyle name="輸出" xfId="358"/>
    <cellStyle name="輸出 2" xfId="359"/>
    <cellStyle name="輸出 2 2" xfId="360"/>
    <cellStyle name="輸出 3" xfId="361"/>
    <cellStyle name="輸出 3 2" xfId="362"/>
    <cellStyle name="輸出 4" xfId="363"/>
    <cellStyle name="輸出 5" xfId="364"/>
    <cellStyle name="檢查儲存格" xfId="365"/>
    <cellStyle name="檢查儲存格 2" xfId="366"/>
    <cellStyle name="檢查儲存格 2 2" xfId="367"/>
    <cellStyle name="檢查儲存格 3" xfId="368"/>
    <cellStyle name="檢查儲存格 3 2" xfId="369"/>
    <cellStyle name="檢查儲存格 4" xfId="370"/>
    <cellStyle name="檢查儲存格 5" xfId="371"/>
    <cellStyle name="壞" xfId="372"/>
    <cellStyle name="壞 2" xfId="373"/>
    <cellStyle name="壞 2 2" xfId="374"/>
    <cellStyle name="壞 3" xfId="375"/>
    <cellStyle name="壞 3 2" xfId="376"/>
    <cellStyle name="壞 4" xfId="377"/>
    <cellStyle name="壞 5" xfId="378"/>
    <cellStyle name="警告文字" xfId="379"/>
    <cellStyle name="警告文字 2" xfId="380"/>
    <cellStyle name="警告文字 2 2" xfId="381"/>
    <cellStyle name="警告文字 3" xfId="382"/>
    <cellStyle name="警告文字 3 2" xfId="383"/>
    <cellStyle name="警告文字 4" xfId="384"/>
    <cellStyle name="警告文字 5" xfId="385"/>
    <cellStyle name="Hyperlink" xfId="38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8"/>
  <sheetViews>
    <sheetView tabSelected="1" workbookViewId="0" topLeftCell="A1">
      <selection activeCell="A1" sqref="A1"/>
    </sheetView>
  </sheetViews>
  <sheetFormatPr defaultColWidth="9.00390625" defaultRowHeight="16.5"/>
  <cols>
    <col min="1" max="1" width="1.625" style="12" customWidth="1"/>
    <col min="2" max="3" width="2.125" style="12" customWidth="1"/>
    <col min="4" max="4" width="34.625" style="12" customWidth="1"/>
    <col min="5" max="6" width="10.625" style="12" customWidth="1"/>
    <col min="7" max="7" width="13.625" style="12" customWidth="1"/>
    <col min="8" max="8" width="20.625" style="12" customWidth="1"/>
    <col min="9" max="9" width="13.625" style="12" customWidth="1"/>
    <col min="10" max="10" width="2.125" style="12" customWidth="1"/>
    <col min="11" max="11" width="10.625" style="12" customWidth="1"/>
    <col min="12" max="12" width="11.625" style="12" customWidth="1"/>
    <col min="13" max="14" width="9.625" style="12" customWidth="1"/>
    <col min="15" max="15" width="11.625" style="12" customWidth="1"/>
    <col min="16" max="16" width="9.625" style="12" customWidth="1"/>
    <col min="17" max="18" width="2.125" style="12" customWidth="1"/>
    <col min="19" max="19" width="43.625" style="12" customWidth="1"/>
    <col min="20" max="20" width="1.625" style="12" customWidth="1"/>
    <col min="21" max="16384" width="9.00390625" style="12" customWidth="1"/>
  </cols>
  <sheetData>
    <row r="1" spans="17:20" s="1" customFormat="1" ht="15.75" customHeight="1">
      <c r="Q1" s="2"/>
      <c r="R1" s="2"/>
      <c r="T1" s="3"/>
    </row>
    <row r="2" spans="2:19" s="4" customFormat="1" ht="19.5" customHeight="1">
      <c r="B2" s="113" t="s">
        <v>170</v>
      </c>
      <c r="C2" s="88"/>
      <c r="D2" s="88"/>
      <c r="E2" s="89"/>
      <c r="F2" s="89"/>
      <c r="G2" s="89"/>
      <c r="H2" s="89"/>
      <c r="I2" s="89"/>
      <c r="J2" s="5"/>
      <c r="K2" s="88" t="s">
        <v>169</v>
      </c>
      <c r="L2" s="88"/>
      <c r="M2" s="88"/>
      <c r="N2" s="88"/>
      <c r="O2" s="88"/>
      <c r="P2" s="88"/>
      <c r="Q2" s="90"/>
      <c r="R2" s="90"/>
      <c r="S2" s="90"/>
    </row>
    <row r="3" spans="2:19" s="4" customFormat="1" ht="19.5" customHeight="1">
      <c r="B3" s="88"/>
      <c r="C3" s="88"/>
      <c r="D3" s="88"/>
      <c r="E3" s="90"/>
      <c r="F3" s="90"/>
      <c r="G3" s="90"/>
      <c r="H3" s="90"/>
      <c r="I3" s="90"/>
      <c r="J3" s="5"/>
      <c r="K3" s="88" t="s">
        <v>168</v>
      </c>
      <c r="L3" s="88"/>
      <c r="M3" s="88"/>
      <c r="N3" s="88"/>
      <c r="O3" s="88"/>
      <c r="P3" s="88"/>
      <c r="Q3" s="90"/>
      <c r="R3" s="90"/>
      <c r="S3" s="90"/>
    </row>
    <row r="4" spans="2:19" s="4" customFormat="1" ht="19.5" customHeight="1">
      <c r="B4" s="88"/>
      <c r="C4" s="88"/>
      <c r="D4" s="88"/>
      <c r="E4" s="90"/>
      <c r="F4" s="90"/>
      <c r="G4" s="90"/>
      <c r="H4" s="90"/>
      <c r="I4" s="90"/>
      <c r="J4" s="5"/>
      <c r="K4" s="88"/>
      <c r="L4" s="88"/>
      <c r="M4" s="88"/>
      <c r="N4" s="88"/>
      <c r="O4" s="88"/>
      <c r="P4" s="88"/>
      <c r="Q4" s="90"/>
      <c r="R4" s="90"/>
      <c r="S4" s="90"/>
    </row>
    <row r="5" spans="17:20" s="4" customFormat="1" ht="4.5" customHeight="1">
      <c r="Q5" s="6"/>
      <c r="R5" s="6"/>
      <c r="T5" s="7"/>
    </row>
    <row r="6" spans="17:18" s="8" customFormat="1" ht="7.5" customHeight="1">
      <c r="Q6" s="9"/>
      <c r="R6" s="9"/>
    </row>
    <row r="7" spans="2:20" s="10" customFormat="1" ht="13.5" customHeight="1">
      <c r="B7" s="14" t="s">
        <v>46</v>
      </c>
      <c r="C7" s="14"/>
      <c r="D7" s="14"/>
      <c r="E7" s="99" t="s">
        <v>167</v>
      </c>
      <c r="F7" s="99"/>
      <c r="G7" s="99"/>
      <c r="H7" s="99"/>
      <c r="I7" s="99"/>
      <c r="J7" s="22"/>
      <c r="K7" s="20">
        <v>2016</v>
      </c>
      <c r="L7" s="100"/>
      <c r="M7" s="100"/>
      <c r="N7" s="100"/>
      <c r="O7" s="100"/>
      <c r="P7" s="100"/>
      <c r="Q7" s="20"/>
      <c r="R7" s="20"/>
      <c r="S7" s="15" t="s">
        <v>47</v>
      </c>
      <c r="T7" s="11"/>
    </row>
    <row r="8" spans="1:20" s="30" customFormat="1" ht="16.5" customHeight="1">
      <c r="A8" s="24"/>
      <c r="B8" s="25"/>
      <c r="C8" s="25"/>
      <c r="D8" s="26"/>
      <c r="E8" s="53" t="s">
        <v>13</v>
      </c>
      <c r="F8" s="97" t="s">
        <v>59</v>
      </c>
      <c r="G8" s="98"/>
      <c r="H8" s="98"/>
      <c r="I8" s="98"/>
      <c r="J8" s="54"/>
      <c r="K8" s="95"/>
      <c r="L8" s="96"/>
      <c r="M8" s="91" t="s">
        <v>12</v>
      </c>
      <c r="N8" s="92"/>
      <c r="O8" s="95" t="s">
        <v>58</v>
      </c>
      <c r="P8" s="96"/>
      <c r="Q8" s="27"/>
      <c r="R8" s="28"/>
      <c r="S8" s="28"/>
      <c r="T8" s="29"/>
    </row>
    <row r="9" spans="1:20" s="37" customFormat="1" ht="16.5" customHeight="1">
      <c r="A9" s="31"/>
      <c r="B9" s="32"/>
      <c r="C9" s="32"/>
      <c r="D9" s="33"/>
      <c r="E9" s="55" t="s">
        <v>14</v>
      </c>
      <c r="F9" s="56" t="s">
        <v>16</v>
      </c>
      <c r="G9" s="101" t="s">
        <v>23</v>
      </c>
      <c r="H9" s="102"/>
      <c r="I9" s="56" t="s">
        <v>24</v>
      </c>
      <c r="J9" s="57"/>
      <c r="K9" s="103" t="s">
        <v>56</v>
      </c>
      <c r="L9" s="104"/>
      <c r="M9" s="56" t="s">
        <v>16</v>
      </c>
      <c r="N9" s="58" t="s">
        <v>27</v>
      </c>
      <c r="O9" s="59" t="s">
        <v>28</v>
      </c>
      <c r="P9" s="60" t="s">
        <v>21</v>
      </c>
      <c r="Q9" s="34"/>
      <c r="R9" s="35"/>
      <c r="S9" s="35"/>
      <c r="T9" s="36"/>
    </row>
    <row r="10" spans="1:20" s="40" customFormat="1" ht="16.5" customHeight="1">
      <c r="A10" s="31"/>
      <c r="B10" s="32"/>
      <c r="C10" s="32"/>
      <c r="D10" s="33"/>
      <c r="E10" s="55"/>
      <c r="F10" s="55"/>
      <c r="G10" s="61" t="s">
        <v>29</v>
      </c>
      <c r="H10" s="56" t="s">
        <v>57</v>
      </c>
      <c r="I10" s="55" t="s">
        <v>25</v>
      </c>
      <c r="J10" s="62"/>
      <c r="K10" s="63" t="s">
        <v>16</v>
      </c>
      <c r="L10" s="56" t="s">
        <v>26</v>
      </c>
      <c r="M10" s="55"/>
      <c r="N10" s="64" t="s">
        <v>32</v>
      </c>
      <c r="O10" s="65" t="s">
        <v>48</v>
      </c>
      <c r="P10" s="66" t="s">
        <v>33</v>
      </c>
      <c r="Q10" s="38"/>
      <c r="R10" s="39"/>
      <c r="S10" s="39"/>
      <c r="T10" s="36"/>
    </row>
    <row r="11" spans="1:20" s="45" customFormat="1" ht="16.5" customHeight="1">
      <c r="A11" s="24"/>
      <c r="B11" s="41"/>
      <c r="C11" s="41"/>
      <c r="D11" s="42"/>
      <c r="E11" s="67" t="s">
        <v>15</v>
      </c>
      <c r="F11" s="68"/>
      <c r="G11" s="69" t="s">
        <v>30</v>
      </c>
      <c r="H11" s="70" t="s">
        <v>45</v>
      </c>
      <c r="I11" s="67" t="s">
        <v>29</v>
      </c>
      <c r="J11" s="71"/>
      <c r="K11" s="72"/>
      <c r="L11" s="73"/>
      <c r="M11" s="74"/>
      <c r="N11" s="75" t="s">
        <v>15</v>
      </c>
      <c r="O11" s="75" t="s">
        <v>15</v>
      </c>
      <c r="P11" s="68" t="s">
        <v>15</v>
      </c>
      <c r="Q11" s="43"/>
      <c r="R11" s="44"/>
      <c r="S11" s="44"/>
      <c r="T11" s="29"/>
    </row>
    <row r="12" spans="1:20" s="45" customFormat="1" ht="16.5" customHeight="1">
      <c r="A12" s="24"/>
      <c r="B12" s="41"/>
      <c r="C12" s="41"/>
      <c r="D12" s="42"/>
      <c r="E12" s="67" t="s">
        <v>17</v>
      </c>
      <c r="F12" s="68" t="s">
        <v>15</v>
      </c>
      <c r="G12" s="76" t="s">
        <v>43</v>
      </c>
      <c r="H12" s="70" t="s">
        <v>34</v>
      </c>
      <c r="I12" s="67" t="s">
        <v>20</v>
      </c>
      <c r="J12" s="77"/>
      <c r="K12" s="78" t="s">
        <v>29</v>
      </c>
      <c r="L12" s="79" t="s">
        <v>29</v>
      </c>
      <c r="M12" s="55"/>
      <c r="N12" s="75" t="s">
        <v>17</v>
      </c>
      <c r="O12" s="75" t="s">
        <v>20</v>
      </c>
      <c r="P12" s="68" t="s">
        <v>17</v>
      </c>
      <c r="Q12" s="43"/>
      <c r="R12" s="44"/>
      <c r="S12" s="44"/>
      <c r="T12" s="29"/>
    </row>
    <row r="13" spans="1:20" s="45" customFormat="1" ht="16.5" customHeight="1">
      <c r="A13" s="24"/>
      <c r="B13" s="41"/>
      <c r="C13" s="41"/>
      <c r="D13" s="42"/>
      <c r="E13" s="67" t="s">
        <v>19</v>
      </c>
      <c r="F13" s="68" t="s">
        <v>17</v>
      </c>
      <c r="G13" s="69" t="s">
        <v>42</v>
      </c>
      <c r="H13" s="70" t="s">
        <v>35</v>
      </c>
      <c r="I13" s="68" t="s">
        <v>39</v>
      </c>
      <c r="J13" s="77"/>
      <c r="K13" s="78" t="s">
        <v>17</v>
      </c>
      <c r="L13" s="79" t="s">
        <v>20</v>
      </c>
      <c r="M13" s="68" t="s">
        <v>15</v>
      </c>
      <c r="N13" s="75" t="s">
        <v>54</v>
      </c>
      <c r="O13" s="75" t="s">
        <v>53</v>
      </c>
      <c r="P13" s="68" t="s">
        <v>50</v>
      </c>
      <c r="Q13" s="43"/>
      <c r="R13" s="44"/>
      <c r="S13" s="44"/>
      <c r="T13" s="29"/>
    </row>
    <row r="14" spans="1:20" s="45" customFormat="1" ht="16.5" customHeight="1">
      <c r="A14" s="24"/>
      <c r="B14" s="41"/>
      <c r="C14" s="41"/>
      <c r="D14" s="42"/>
      <c r="E14" s="67" t="str">
        <f>"end of "&amp;K7</f>
        <v>end of #dat12</v>
      </c>
      <c r="F14" s="68" t="s">
        <v>18</v>
      </c>
      <c r="G14" s="76" t="s">
        <v>40</v>
      </c>
      <c r="H14" s="70" t="s">
        <v>37</v>
      </c>
      <c r="I14" s="68" t="s">
        <v>40</v>
      </c>
      <c r="J14" s="77"/>
      <c r="K14" s="70" t="s">
        <v>18</v>
      </c>
      <c r="L14" s="79" t="s">
        <v>41</v>
      </c>
      <c r="M14" s="68" t="s">
        <v>17</v>
      </c>
      <c r="N14" s="75" t="s">
        <v>55</v>
      </c>
      <c r="O14" s="75" t="s">
        <v>51</v>
      </c>
      <c r="P14" s="80" t="s">
        <v>49</v>
      </c>
      <c r="Q14" s="43"/>
      <c r="R14" s="44"/>
      <c r="S14" s="44"/>
      <c r="T14" s="29"/>
    </row>
    <row r="15" spans="1:20" s="45" customFormat="1" ht="16.5" customHeight="1">
      <c r="A15" s="24"/>
      <c r="B15" s="46"/>
      <c r="C15" s="46"/>
      <c r="D15" s="47"/>
      <c r="E15" s="81"/>
      <c r="F15" s="82"/>
      <c r="G15" s="83" t="s">
        <v>44</v>
      </c>
      <c r="H15" s="84" t="s">
        <v>36</v>
      </c>
      <c r="I15" s="82" t="s">
        <v>38</v>
      </c>
      <c r="J15" s="85"/>
      <c r="K15" s="84"/>
      <c r="L15" s="82" t="s">
        <v>31</v>
      </c>
      <c r="M15" s="82" t="s">
        <v>18</v>
      </c>
      <c r="N15" s="86" t="s">
        <v>22</v>
      </c>
      <c r="O15" s="86" t="s">
        <v>52</v>
      </c>
      <c r="P15" s="87" t="s">
        <v>22</v>
      </c>
      <c r="Q15" s="48"/>
      <c r="R15" s="49"/>
      <c r="S15" s="49"/>
      <c r="T15" s="29"/>
    </row>
    <row r="16" spans="2:19" ht="12.75" customHeight="1">
      <c r="B16" s="23" t="s">
        <v>113</v>
      </c>
      <c r="C16" s="109"/>
      <c r="D16" s="110"/>
      <c r="E16" s="105">
        <v>1296304</v>
      </c>
      <c r="F16" s="105">
        <v>854884</v>
      </c>
      <c r="G16" s="105">
        <v>830699</v>
      </c>
      <c r="H16" s="105">
        <v>37501</v>
      </c>
      <c r="I16" s="105">
        <v>514650</v>
      </c>
      <c r="J16" s="17"/>
      <c r="K16" s="105">
        <v>92699</v>
      </c>
      <c r="L16" s="105">
        <v>6964</v>
      </c>
      <c r="M16" s="105">
        <v>54767</v>
      </c>
      <c r="N16" s="105">
        <v>33467</v>
      </c>
      <c r="O16" s="105">
        <v>24012</v>
      </c>
      <c r="P16" s="105">
        <v>27623</v>
      </c>
      <c r="Q16" s="50" t="s">
        <v>60</v>
      </c>
      <c r="R16" s="106"/>
      <c r="S16" s="52"/>
    </row>
    <row r="17" spans="2:19" ht="12.75" customHeight="1">
      <c r="B17" s="23" t="s">
        <v>114</v>
      </c>
      <c r="C17" s="109"/>
      <c r="D17" s="110"/>
      <c r="E17" s="105">
        <v>282</v>
      </c>
      <c r="F17" s="105">
        <v>264</v>
      </c>
      <c r="G17" s="105">
        <v>264</v>
      </c>
      <c r="H17" s="105">
        <v>6</v>
      </c>
      <c r="I17" s="105">
        <v>104</v>
      </c>
      <c r="J17" s="17"/>
      <c r="K17" s="107">
        <v>0</v>
      </c>
      <c r="L17" s="107">
        <v>0</v>
      </c>
      <c r="M17" s="105">
        <v>2</v>
      </c>
      <c r="N17" s="107">
        <v>0</v>
      </c>
      <c r="O17" s="105">
        <v>1</v>
      </c>
      <c r="P17" s="105">
        <v>2</v>
      </c>
      <c r="Q17" s="50" t="s">
        <v>61</v>
      </c>
      <c r="R17" s="106"/>
      <c r="S17" s="52"/>
    </row>
    <row r="18" spans="2:19" ht="12.75" customHeight="1">
      <c r="B18" s="23"/>
      <c r="C18" s="109" t="s">
        <v>115</v>
      </c>
      <c r="D18" s="110"/>
      <c r="E18" s="105">
        <v>2</v>
      </c>
      <c r="F18" s="108" t="s">
        <v>62</v>
      </c>
      <c r="G18" s="108" t="s">
        <v>62</v>
      </c>
      <c r="H18" s="108" t="s">
        <v>62</v>
      </c>
      <c r="I18" s="108" t="s">
        <v>62</v>
      </c>
      <c r="J18" s="17"/>
      <c r="K18" s="108" t="s">
        <v>62</v>
      </c>
      <c r="L18" s="108" t="s">
        <v>62</v>
      </c>
      <c r="M18" s="108" t="s">
        <v>62</v>
      </c>
      <c r="N18" s="108" t="s">
        <v>62</v>
      </c>
      <c r="O18" s="108" t="s">
        <v>62</v>
      </c>
      <c r="P18" s="108" t="s">
        <v>62</v>
      </c>
      <c r="Q18" s="50"/>
      <c r="R18" s="106" t="s">
        <v>63</v>
      </c>
      <c r="S18" s="52"/>
    </row>
    <row r="19" spans="2:19" ht="12.75" customHeight="1">
      <c r="B19" s="23"/>
      <c r="C19" s="109" t="s">
        <v>116</v>
      </c>
      <c r="D19" s="110"/>
      <c r="E19" s="105">
        <v>280</v>
      </c>
      <c r="F19" s="108" t="s">
        <v>62</v>
      </c>
      <c r="G19" s="108" t="s">
        <v>62</v>
      </c>
      <c r="H19" s="108" t="s">
        <v>62</v>
      </c>
      <c r="I19" s="108" t="s">
        <v>62</v>
      </c>
      <c r="J19" s="17"/>
      <c r="K19" s="108" t="s">
        <v>62</v>
      </c>
      <c r="L19" s="108" t="s">
        <v>62</v>
      </c>
      <c r="M19" s="108" t="s">
        <v>62</v>
      </c>
      <c r="N19" s="108" t="s">
        <v>62</v>
      </c>
      <c r="O19" s="108" t="s">
        <v>62</v>
      </c>
      <c r="P19" s="108" t="s">
        <v>62</v>
      </c>
      <c r="Q19" s="50"/>
      <c r="R19" s="106" t="s">
        <v>64</v>
      </c>
      <c r="S19" s="52"/>
    </row>
    <row r="20" spans="2:19" ht="12.75" customHeight="1">
      <c r="B20" s="23" t="s">
        <v>117</v>
      </c>
      <c r="C20" s="109"/>
      <c r="D20" s="110"/>
      <c r="E20" s="105">
        <v>161334</v>
      </c>
      <c r="F20" s="105">
        <v>136032</v>
      </c>
      <c r="G20" s="105">
        <v>134949</v>
      </c>
      <c r="H20" s="105">
        <v>11907</v>
      </c>
      <c r="I20" s="105">
        <v>85497</v>
      </c>
      <c r="J20" s="17"/>
      <c r="K20" s="105">
        <v>12002</v>
      </c>
      <c r="L20" s="105">
        <v>1391</v>
      </c>
      <c r="M20" s="105">
        <v>13900</v>
      </c>
      <c r="N20" s="105">
        <v>7780</v>
      </c>
      <c r="O20" s="105">
        <v>7638</v>
      </c>
      <c r="P20" s="105">
        <v>6664</v>
      </c>
      <c r="Q20" s="50" t="s">
        <v>65</v>
      </c>
      <c r="R20" s="106"/>
      <c r="S20" s="52"/>
    </row>
    <row r="21" spans="2:19" ht="12.75" customHeight="1">
      <c r="B21" s="23"/>
      <c r="C21" s="109" t="s">
        <v>118</v>
      </c>
      <c r="D21" s="110"/>
      <c r="E21" s="105">
        <v>7859</v>
      </c>
      <c r="F21" s="105">
        <v>5290</v>
      </c>
      <c r="G21" s="105">
        <v>5229</v>
      </c>
      <c r="H21" s="105">
        <v>476</v>
      </c>
      <c r="I21" s="105">
        <v>3177</v>
      </c>
      <c r="J21" s="17"/>
      <c r="K21" s="105">
        <v>1077</v>
      </c>
      <c r="L21" s="105">
        <v>62</v>
      </c>
      <c r="M21" s="105">
        <v>703</v>
      </c>
      <c r="N21" s="105">
        <v>408</v>
      </c>
      <c r="O21" s="105">
        <v>399</v>
      </c>
      <c r="P21" s="105">
        <v>328</v>
      </c>
      <c r="Q21" s="50"/>
      <c r="R21" s="106" t="s">
        <v>66</v>
      </c>
      <c r="S21" s="52"/>
    </row>
    <row r="22" spans="2:19" ht="12.75" customHeight="1">
      <c r="B22" s="23"/>
      <c r="C22" s="109" t="s">
        <v>119</v>
      </c>
      <c r="D22" s="110"/>
      <c r="E22" s="105">
        <v>589</v>
      </c>
      <c r="F22" s="105">
        <v>480</v>
      </c>
      <c r="G22" s="105">
        <v>473</v>
      </c>
      <c r="H22" s="105">
        <v>51</v>
      </c>
      <c r="I22" s="105">
        <v>319</v>
      </c>
      <c r="J22" s="17"/>
      <c r="K22" s="105">
        <v>86</v>
      </c>
      <c r="L22" s="105">
        <v>4</v>
      </c>
      <c r="M22" s="105">
        <v>72</v>
      </c>
      <c r="N22" s="105">
        <v>40</v>
      </c>
      <c r="O22" s="105">
        <v>39</v>
      </c>
      <c r="P22" s="105">
        <v>29</v>
      </c>
      <c r="Q22" s="50"/>
      <c r="R22" s="106" t="s">
        <v>67</v>
      </c>
      <c r="S22" s="52"/>
    </row>
    <row r="23" spans="2:19" ht="12.75" customHeight="1">
      <c r="B23" s="23"/>
      <c r="C23" s="109" t="s">
        <v>120</v>
      </c>
      <c r="D23" s="110"/>
      <c r="E23" s="105">
        <v>5563</v>
      </c>
      <c r="F23" s="105">
        <v>4595</v>
      </c>
      <c r="G23" s="105">
        <v>4579</v>
      </c>
      <c r="H23" s="105">
        <v>345</v>
      </c>
      <c r="I23" s="105">
        <v>2538</v>
      </c>
      <c r="J23" s="17"/>
      <c r="K23" s="105">
        <v>314</v>
      </c>
      <c r="L23" s="105">
        <v>33</v>
      </c>
      <c r="M23" s="105">
        <v>383</v>
      </c>
      <c r="N23" s="105">
        <v>215</v>
      </c>
      <c r="O23" s="105">
        <v>233</v>
      </c>
      <c r="P23" s="105">
        <v>176</v>
      </c>
      <c r="Q23" s="50"/>
      <c r="R23" s="106" t="s">
        <v>68</v>
      </c>
      <c r="S23" s="52"/>
    </row>
    <row r="24" spans="2:19" ht="12.75" customHeight="1">
      <c r="B24" s="23"/>
      <c r="C24" s="109" t="s">
        <v>121</v>
      </c>
      <c r="D24" s="110"/>
      <c r="E24" s="105">
        <v>3768</v>
      </c>
      <c r="F24" s="105">
        <v>2614</v>
      </c>
      <c r="G24" s="105">
        <v>2588</v>
      </c>
      <c r="H24" s="105">
        <v>144</v>
      </c>
      <c r="I24" s="105">
        <v>1436</v>
      </c>
      <c r="J24" s="17"/>
      <c r="K24" s="105">
        <v>273</v>
      </c>
      <c r="L24" s="105">
        <v>30</v>
      </c>
      <c r="M24" s="105">
        <v>181</v>
      </c>
      <c r="N24" s="105">
        <v>112</v>
      </c>
      <c r="O24" s="105">
        <v>87</v>
      </c>
      <c r="P24" s="105">
        <v>87</v>
      </c>
      <c r="Q24" s="50"/>
      <c r="R24" s="106" t="s">
        <v>69</v>
      </c>
      <c r="S24" s="52"/>
    </row>
    <row r="25" spans="2:19" ht="12.75" customHeight="1">
      <c r="B25" s="23"/>
      <c r="C25" s="109" t="s">
        <v>122</v>
      </c>
      <c r="D25" s="110"/>
      <c r="E25" s="105">
        <v>1603</v>
      </c>
      <c r="F25" s="105">
        <v>1327</v>
      </c>
      <c r="G25" s="105">
        <v>1315</v>
      </c>
      <c r="H25" s="105">
        <v>119</v>
      </c>
      <c r="I25" s="105">
        <v>800</v>
      </c>
      <c r="J25" s="17"/>
      <c r="K25" s="105">
        <v>118</v>
      </c>
      <c r="L25" s="105">
        <v>12</v>
      </c>
      <c r="M25" s="105">
        <v>181</v>
      </c>
      <c r="N25" s="105">
        <v>98</v>
      </c>
      <c r="O25" s="105">
        <v>89</v>
      </c>
      <c r="P25" s="105">
        <v>92</v>
      </c>
      <c r="Q25" s="50"/>
      <c r="R25" s="106" t="s">
        <v>70</v>
      </c>
      <c r="S25" s="52"/>
    </row>
    <row r="26" spans="2:19" ht="12.75" customHeight="1">
      <c r="B26" s="23"/>
      <c r="C26" s="109" t="s">
        <v>123</v>
      </c>
      <c r="D26" s="110"/>
      <c r="E26" s="105">
        <v>2749</v>
      </c>
      <c r="F26" s="105">
        <v>1939</v>
      </c>
      <c r="G26" s="105">
        <v>1922</v>
      </c>
      <c r="H26" s="105">
        <v>66</v>
      </c>
      <c r="I26" s="105">
        <v>1126</v>
      </c>
      <c r="J26" s="17"/>
      <c r="K26" s="105">
        <v>120</v>
      </c>
      <c r="L26" s="105">
        <v>8</v>
      </c>
      <c r="M26" s="105">
        <v>123</v>
      </c>
      <c r="N26" s="105">
        <v>59</v>
      </c>
      <c r="O26" s="105">
        <v>56</v>
      </c>
      <c r="P26" s="105">
        <v>48</v>
      </c>
      <c r="Q26" s="50"/>
      <c r="R26" s="106" t="s">
        <v>71</v>
      </c>
      <c r="S26" s="52"/>
    </row>
    <row r="27" spans="2:19" ht="12.75" customHeight="1">
      <c r="B27" s="23"/>
      <c r="C27" s="109" t="s">
        <v>124</v>
      </c>
      <c r="D27" s="110"/>
      <c r="E27" s="105">
        <v>3562</v>
      </c>
      <c r="F27" s="105">
        <v>3154</v>
      </c>
      <c r="G27" s="105">
        <v>3128</v>
      </c>
      <c r="H27" s="105">
        <v>195</v>
      </c>
      <c r="I27" s="105">
        <v>1877</v>
      </c>
      <c r="J27" s="17"/>
      <c r="K27" s="105">
        <v>221</v>
      </c>
      <c r="L27" s="105">
        <v>13</v>
      </c>
      <c r="M27" s="105">
        <v>204</v>
      </c>
      <c r="N27" s="105">
        <v>92</v>
      </c>
      <c r="O27" s="105">
        <v>116</v>
      </c>
      <c r="P27" s="105">
        <v>96</v>
      </c>
      <c r="Q27" s="50"/>
      <c r="R27" s="106" t="s">
        <v>72</v>
      </c>
      <c r="S27" s="52"/>
    </row>
    <row r="28" spans="2:19" ht="12.75" customHeight="1">
      <c r="B28" s="23"/>
      <c r="C28" s="109" t="s">
        <v>125</v>
      </c>
      <c r="D28" s="110"/>
      <c r="E28" s="105">
        <v>9607</v>
      </c>
      <c r="F28" s="105">
        <v>8631</v>
      </c>
      <c r="G28" s="105">
        <v>8551</v>
      </c>
      <c r="H28" s="105">
        <v>273</v>
      </c>
      <c r="I28" s="105">
        <v>5807</v>
      </c>
      <c r="J28" s="17"/>
      <c r="K28" s="105">
        <v>660</v>
      </c>
      <c r="L28" s="105">
        <v>28</v>
      </c>
      <c r="M28" s="105">
        <v>541</v>
      </c>
      <c r="N28" s="105">
        <v>328</v>
      </c>
      <c r="O28" s="105">
        <v>301</v>
      </c>
      <c r="P28" s="105">
        <v>226</v>
      </c>
      <c r="Q28" s="50"/>
      <c r="R28" s="106" t="s">
        <v>73</v>
      </c>
      <c r="S28" s="52"/>
    </row>
    <row r="29" spans="2:19" ht="12.75" customHeight="1">
      <c r="B29" s="23"/>
      <c r="C29" s="109" t="s">
        <v>126</v>
      </c>
      <c r="D29" s="110"/>
      <c r="E29" s="105">
        <v>143</v>
      </c>
      <c r="F29" s="105">
        <v>137</v>
      </c>
      <c r="G29" s="105">
        <v>137</v>
      </c>
      <c r="H29" s="105">
        <v>20</v>
      </c>
      <c r="I29" s="105">
        <v>77</v>
      </c>
      <c r="J29" s="17"/>
      <c r="K29" s="105">
        <v>16</v>
      </c>
      <c r="L29" s="105">
        <v>2</v>
      </c>
      <c r="M29" s="105">
        <v>17</v>
      </c>
      <c r="N29" s="105">
        <v>8</v>
      </c>
      <c r="O29" s="105">
        <v>9</v>
      </c>
      <c r="P29" s="105">
        <v>9</v>
      </c>
      <c r="Q29" s="50"/>
      <c r="R29" s="106" t="s">
        <v>74</v>
      </c>
      <c r="S29" s="52"/>
    </row>
    <row r="30" spans="2:19" ht="12.75" customHeight="1">
      <c r="B30" s="23"/>
      <c r="C30" s="109" t="s">
        <v>127</v>
      </c>
      <c r="D30" s="110"/>
      <c r="E30" s="105">
        <v>1715</v>
      </c>
      <c r="F30" s="105">
        <v>1578</v>
      </c>
      <c r="G30" s="105">
        <v>1569</v>
      </c>
      <c r="H30" s="105">
        <v>246</v>
      </c>
      <c r="I30" s="105">
        <v>964</v>
      </c>
      <c r="J30" s="17"/>
      <c r="K30" s="105">
        <v>128</v>
      </c>
      <c r="L30" s="105">
        <v>25</v>
      </c>
      <c r="M30" s="105">
        <v>243</v>
      </c>
      <c r="N30" s="105">
        <v>146</v>
      </c>
      <c r="O30" s="105">
        <v>139</v>
      </c>
      <c r="P30" s="105">
        <v>90</v>
      </c>
      <c r="Q30" s="50"/>
      <c r="R30" s="106" t="s">
        <v>75</v>
      </c>
      <c r="S30" s="52"/>
    </row>
    <row r="31" spans="2:19" ht="12.75" customHeight="1">
      <c r="B31" s="23"/>
      <c r="C31" s="109" t="s">
        <v>128</v>
      </c>
      <c r="D31" s="110"/>
      <c r="E31" s="16"/>
      <c r="F31" s="16"/>
      <c r="G31" s="16"/>
      <c r="H31" s="16"/>
      <c r="I31" s="16"/>
      <c r="J31" s="17"/>
      <c r="K31" s="16"/>
      <c r="L31" s="16"/>
      <c r="M31" s="16"/>
      <c r="N31" s="16"/>
      <c r="O31" s="16"/>
      <c r="P31" s="16"/>
      <c r="Q31" s="50"/>
      <c r="R31" s="106" t="s">
        <v>76</v>
      </c>
      <c r="S31" s="52"/>
    </row>
    <row r="32" spans="2:19" ht="12.75" customHeight="1">
      <c r="B32" s="23"/>
      <c r="C32" s="109" t="s">
        <v>129</v>
      </c>
      <c r="D32" s="110"/>
      <c r="E32" s="105">
        <v>2502</v>
      </c>
      <c r="F32" s="105">
        <v>2328</v>
      </c>
      <c r="G32" s="105">
        <v>2312</v>
      </c>
      <c r="H32" s="105">
        <v>341</v>
      </c>
      <c r="I32" s="105">
        <v>1620</v>
      </c>
      <c r="J32" s="17"/>
      <c r="K32" s="105">
        <v>432</v>
      </c>
      <c r="L32" s="105">
        <v>66</v>
      </c>
      <c r="M32" s="105">
        <v>420</v>
      </c>
      <c r="N32" s="105">
        <v>263</v>
      </c>
      <c r="O32" s="105">
        <v>211</v>
      </c>
      <c r="P32" s="105">
        <v>214</v>
      </c>
      <c r="Q32" s="50"/>
      <c r="R32" s="106" t="s">
        <v>77</v>
      </c>
      <c r="S32" s="52"/>
    </row>
    <row r="33" spans="2:19" ht="12.75" customHeight="1">
      <c r="B33" s="23"/>
      <c r="C33" s="109" t="s">
        <v>130</v>
      </c>
      <c r="D33" s="110"/>
      <c r="E33" s="105">
        <v>511</v>
      </c>
      <c r="F33" s="105">
        <v>491</v>
      </c>
      <c r="G33" s="105">
        <v>491</v>
      </c>
      <c r="H33" s="105">
        <v>152</v>
      </c>
      <c r="I33" s="105">
        <v>382</v>
      </c>
      <c r="J33" s="17"/>
      <c r="K33" s="105">
        <v>85</v>
      </c>
      <c r="L33" s="105">
        <v>12</v>
      </c>
      <c r="M33" s="105">
        <v>158</v>
      </c>
      <c r="N33" s="105">
        <v>107</v>
      </c>
      <c r="O33" s="105">
        <v>92</v>
      </c>
      <c r="P33" s="105">
        <v>76</v>
      </c>
      <c r="Q33" s="50"/>
      <c r="R33" s="106" t="s">
        <v>78</v>
      </c>
      <c r="S33" s="52"/>
    </row>
    <row r="34" spans="2:19" ht="12.75" customHeight="1">
      <c r="B34" s="23"/>
      <c r="C34" s="109" t="s">
        <v>131</v>
      </c>
      <c r="D34" s="110"/>
      <c r="E34" s="105">
        <v>1881</v>
      </c>
      <c r="F34" s="105">
        <v>1688</v>
      </c>
      <c r="G34" s="105">
        <v>1681</v>
      </c>
      <c r="H34" s="105">
        <v>151</v>
      </c>
      <c r="I34" s="105">
        <v>1066</v>
      </c>
      <c r="J34" s="17"/>
      <c r="K34" s="105">
        <v>148</v>
      </c>
      <c r="L34" s="105">
        <v>23</v>
      </c>
      <c r="M34" s="105">
        <v>156</v>
      </c>
      <c r="N34" s="105">
        <v>86</v>
      </c>
      <c r="O34" s="105">
        <v>105</v>
      </c>
      <c r="P34" s="105">
        <v>75</v>
      </c>
      <c r="Q34" s="50"/>
      <c r="R34" s="106" t="s">
        <v>79</v>
      </c>
      <c r="S34" s="52"/>
    </row>
    <row r="35" spans="2:19" ht="12.75" customHeight="1">
      <c r="B35" s="23"/>
      <c r="C35" s="109" t="s">
        <v>132</v>
      </c>
      <c r="D35" s="110"/>
      <c r="E35" s="105">
        <v>11508</v>
      </c>
      <c r="F35" s="105">
        <v>10088</v>
      </c>
      <c r="G35" s="105">
        <v>10019</v>
      </c>
      <c r="H35" s="105">
        <v>721</v>
      </c>
      <c r="I35" s="105">
        <v>6423</v>
      </c>
      <c r="J35" s="17"/>
      <c r="K35" s="105">
        <v>822</v>
      </c>
      <c r="L35" s="105">
        <v>92</v>
      </c>
      <c r="M35" s="105">
        <v>838</v>
      </c>
      <c r="N35" s="105">
        <v>417</v>
      </c>
      <c r="O35" s="105">
        <v>447</v>
      </c>
      <c r="P35" s="105">
        <v>419</v>
      </c>
      <c r="Q35" s="50"/>
      <c r="R35" s="106" t="s">
        <v>80</v>
      </c>
      <c r="S35" s="52"/>
    </row>
    <row r="36" spans="2:19" ht="12.75" customHeight="1">
      <c r="B36" s="23"/>
      <c r="C36" s="109" t="s">
        <v>133</v>
      </c>
      <c r="D36" s="110"/>
      <c r="E36" s="105">
        <v>3443</v>
      </c>
      <c r="F36" s="105">
        <v>2930</v>
      </c>
      <c r="G36" s="105">
        <v>2900</v>
      </c>
      <c r="H36" s="105">
        <v>220</v>
      </c>
      <c r="I36" s="105">
        <v>1678</v>
      </c>
      <c r="J36" s="17"/>
      <c r="K36" s="105">
        <v>240</v>
      </c>
      <c r="L36" s="105">
        <v>15</v>
      </c>
      <c r="M36" s="105">
        <v>297</v>
      </c>
      <c r="N36" s="105">
        <v>167</v>
      </c>
      <c r="O36" s="105">
        <v>170</v>
      </c>
      <c r="P36" s="105">
        <v>115</v>
      </c>
      <c r="Q36" s="50"/>
      <c r="R36" s="106" t="s">
        <v>81</v>
      </c>
      <c r="S36" s="52"/>
    </row>
    <row r="37" spans="2:19" ht="12.75" customHeight="1">
      <c r="B37" s="23"/>
      <c r="C37" s="109" t="s">
        <v>134</v>
      </c>
      <c r="D37" s="110"/>
      <c r="E37" s="105">
        <v>4768</v>
      </c>
      <c r="F37" s="105">
        <v>4233</v>
      </c>
      <c r="G37" s="105">
        <v>4217</v>
      </c>
      <c r="H37" s="105">
        <v>462</v>
      </c>
      <c r="I37" s="105">
        <v>2343</v>
      </c>
      <c r="J37" s="17"/>
      <c r="K37" s="105">
        <v>232</v>
      </c>
      <c r="L37" s="105">
        <v>20</v>
      </c>
      <c r="M37" s="105">
        <v>422</v>
      </c>
      <c r="N37" s="105">
        <v>193</v>
      </c>
      <c r="O37" s="105">
        <v>231</v>
      </c>
      <c r="P37" s="105">
        <v>195</v>
      </c>
      <c r="Q37" s="50"/>
      <c r="R37" s="106" t="s">
        <v>82</v>
      </c>
      <c r="S37" s="52"/>
    </row>
    <row r="38" spans="2:19" ht="12.75" customHeight="1">
      <c r="B38" s="23"/>
      <c r="C38" s="109" t="s">
        <v>135</v>
      </c>
      <c r="D38" s="110"/>
      <c r="E38" s="105">
        <v>43041</v>
      </c>
      <c r="F38" s="105">
        <v>35150</v>
      </c>
      <c r="G38" s="105">
        <v>34892</v>
      </c>
      <c r="H38" s="105">
        <v>1884</v>
      </c>
      <c r="I38" s="105">
        <v>20734</v>
      </c>
      <c r="J38" s="17"/>
      <c r="K38" s="105">
        <v>1633</v>
      </c>
      <c r="L38" s="105">
        <v>159</v>
      </c>
      <c r="M38" s="105">
        <v>2367</v>
      </c>
      <c r="N38" s="105">
        <v>997</v>
      </c>
      <c r="O38" s="105">
        <v>1283</v>
      </c>
      <c r="P38" s="105">
        <v>1149</v>
      </c>
      <c r="Q38" s="50"/>
      <c r="R38" s="106" t="s">
        <v>83</v>
      </c>
      <c r="S38" s="52"/>
    </row>
    <row r="39" spans="2:19" ht="12.75" customHeight="1">
      <c r="B39" s="23"/>
      <c r="C39" s="109" t="s">
        <v>136</v>
      </c>
      <c r="D39" s="110"/>
      <c r="E39" s="105">
        <v>5908</v>
      </c>
      <c r="F39" s="105">
        <v>5644</v>
      </c>
      <c r="G39" s="105">
        <v>5610</v>
      </c>
      <c r="H39" s="105">
        <v>1164</v>
      </c>
      <c r="I39" s="105">
        <v>4134</v>
      </c>
      <c r="J39" s="17"/>
      <c r="K39" s="105">
        <v>772</v>
      </c>
      <c r="L39" s="105">
        <v>128</v>
      </c>
      <c r="M39" s="105">
        <v>982</v>
      </c>
      <c r="N39" s="105">
        <v>706</v>
      </c>
      <c r="O39" s="105">
        <v>603</v>
      </c>
      <c r="P39" s="105">
        <v>451</v>
      </c>
      <c r="Q39" s="50"/>
      <c r="R39" s="106" t="s">
        <v>84</v>
      </c>
      <c r="S39" s="52"/>
    </row>
    <row r="40" spans="2:19" ht="12.75" customHeight="1">
      <c r="B40" s="23"/>
      <c r="C40" s="109" t="s">
        <v>137</v>
      </c>
      <c r="D40" s="110"/>
      <c r="E40" s="105">
        <v>3505</v>
      </c>
      <c r="F40" s="105">
        <v>3393</v>
      </c>
      <c r="G40" s="105">
        <v>3378</v>
      </c>
      <c r="H40" s="105">
        <v>822</v>
      </c>
      <c r="I40" s="105">
        <v>2741</v>
      </c>
      <c r="J40" s="17"/>
      <c r="K40" s="105">
        <v>701</v>
      </c>
      <c r="L40" s="105">
        <v>123</v>
      </c>
      <c r="M40" s="105">
        <v>920</v>
      </c>
      <c r="N40" s="105">
        <v>728</v>
      </c>
      <c r="O40" s="105">
        <v>494</v>
      </c>
      <c r="P40" s="105">
        <v>404</v>
      </c>
      <c r="Q40" s="50"/>
      <c r="R40" s="106" t="s">
        <v>85</v>
      </c>
      <c r="S40" s="52"/>
    </row>
    <row r="41" spans="2:19" ht="12.75" customHeight="1">
      <c r="B41" s="23"/>
      <c r="C41" s="109" t="s">
        <v>138</v>
      </c>
      <c r="D41" s="110"/>
      <c r="E41" s="105">
        <v>6181</v>
      </c>
      <c r="F41" s="105">
        <v>5707</v>
      </c>
      <c r="G41" s="105">
        <v>5663</v>
      </c>
      <c r="H41" s="105">
        <v>669</v>
      </c>
      <c r="I41" s="105">
        <v>3826</v>
      </c>
      <c r="J41" s="17"/>
      <c r="K41" s="105">
        <v>710</v>
      </c>
      <c r="L41" s="105">
        <v>101</v>
      </c>
      <c r="M41" s="105">
        <v>765</v>
      </c>
      <c r="N41" s="105">
        <v>479</v>
      </c>
      <c r="O41" s="105">
        <v>429</v>
      </c>
      <c r="P41" s="105">
        <v>377</v>
      </c>
      <c r="Q41" s="50"/>
      <c r="R41" s="106" t="s">
        <v>86</v>
      </c>
      <c r="S41" s="52"/>
    </row>
    <row r="42" spans="2:19" ht="12.75" customHeight="1">
      <c r="B42" s="23"/>
      <c r="C42" s="109" t="s">
        <v>139</v>
      </c>
      <c r="D42" s="110"/>
      <c r="E42" s="105">
        <v>19252</v>
      </c>
      <c r="F42" s="105">
        <v>17677</v>
      </c>
      <c r="G42" s="105">
        <v>17598</v>
      </c>
      <c r="H42" s="105">
        <v>1985</v>
      </c>
      <c r="I42" s="105">
        <v>12068</v>
      </c>
      <c r="J42" s="17"/>
      <c r="K42" s="105">
        <v>1665</v>
      </c>
      <c r="L42" s="105">
        <v>236</v>
      </c>
      <c r="M42" s="105">
        <v>2186</v>
      </c>
      <c r="N42" s="105">
        <v>1120</v>
      </c>
      <c r="O42" s="105">
        <v>1136</v>
      </c>
      <c r="P42" s="105">
        <v>1170</v>
      </c>
      <c r="Q42" s="50"/>
      <c r="R42" s="106" t="s">
        <v>87</v>
      </c>
      <c r="S42" s="52"/>
    </row>
    <row r="43" spans="2:19" ht="12.75" customHeight="1">
      <c r="B43" s="23"/>
      <c r="C43" s="109" t="s">
        <v>140</v>
      </c>
      <c r="D43" s="110"/>
      <c r="E43" s="105">
        <v>3435</v>
      </c>
      <c r="F43" s="105">
        <v>3111</v>
      </c>
      <c r="G43" s="105">
        <v>3098</v>
      </c>
      <c r="H43" s="105">
        <v>351</v>
      </c>
      <c r="I43" s="105">
        <v>1993</v>
      </c>
      <c r="J43" s="17"/>
      <c r="K43" s="105">
        <v>277</v>
      </c>
      <c r="L43" s="105">
        <v>43</v>
      </c>
      <c r="M43" s="105">
        <v>348</v>
      </c>
      <c r="N43" s="105">
        <v>193</v>
      </c>
      <c r="O43" s="105">
        <v>207</v>
      </c>
      <c r="P43" s="105">
        <v>167</v>
      </c>
      <c r="Q43" s="50"/>
      <c r="R43" s="106" t="s">
        <v>88</v>
      </c>
      <c r="S43" s="52"/>
    </row>
    <row r="44" spans="2:19" ht="12.75" customHeight="1">
      <c r="B44" s="23"/>
      <c r="C44" s="109" t="s">
        <v>141</v>
      </c>
      <c r="D44" s="110"/>
      <c r="E44" s="105">
        <v>2862</v>
      </c>
      <c r="F44" s="105">
        <v>2562</v>
      </c>
      <c r="G44" s="105">
        <v>2553</v>
      </c>
      <c r="H44" s="105">
        <v>360</v>
      </c>
      <c r="I44" s="105">
        <v>1613</v>
      </c>
      <c r="J44" s="17"/>
      <c r="K44" s="105">
        <v>216</v>
      </c>
      <c r="L44" s="105">
        <v>45</v>
      </c>
      <c r="M44" s="105">
        <v>375</v>
      </c>
      <c r="N44" s="105">
        <v>204</v>
      </c>
      <c r="O44" s="105">
        <v>219</v>
      </c>
      <c r="P44" s="105">
        <v>185</v>
      </c>
      <c r="Q44" s="50"/>
      <c r="R44" s="106" t="s">
        <v>89</v>
      </c>
      <c r="S44" s="52"/>
    </row>
    <row r="45" spans="2:19" ht="12.75" customHeight="1">
      <c r="B45" s="23"/>
      <c r="C45" s="109" t="s">
        <v>142</v>
      </c>
      <c r="D45" s="110"/>
      <c r="E45" s="105">
        <v>2727</v>
      </c>
      <c r="F45" s="105">
        <v>2271</v>
      </c>
      <c r="G45" s="105">
        <v>2247</v>
      </c>
      <c r="H45" s="105">
        <v>176</v>
      </c>
      <c r="I45" s="105">
        <v>1456</v>
      </c>
      <c r="J45" s="17"/>
      <c r="K45" s="105">
        <v>239</v>
      </c>
      <c r="L45" s="105">
        <v>22</v>
      </c>
      <c r="M45" s="105">
        <v>227</v>
      </c>
      <c r="N45" s="105">
        <v>118</v>
      </c>
      <c r="O45" s="105">
        <v>120</v>
      </c>
      <c r="P45" s="105">
        <v>127</v>
      </c>
      <c r="Q45" s="50"/>
      <c r="R45" s="106" t="s">
        <v>90</v>
      </c>
      <c r="S45" s="52"/>
    </row>
    <row r="46" spans="2:19" ht="12.75" customHeight="1">
      <c r="B46" s="23"/>
      <c r="C46" s="109" t="s">
        <v>143</v>
      </c>
      <c r="D46" s="110"/>
      <c r="E46" s="105">
        <v>4576</v>
      </c>
      <c r="F46" s="105">
        <v>3651</v>
      </c>
      <c r="G46" s="105">
        <v>3622</v>
      </c>
      <c r="H46" s="105">
        <v>364</v>
      </c>
      <c r="I46" s="105">
        <v>2492</v>
      </c>
      <c r="J46" s="17"/>
      <c r="K46" s="105">
        <v>503</v>
      </c>
      <c r="L46" s="105">
        <v>74</v>
      </c>
      <c r="M46" s="105">
        <v>498</v>
      </c>
      <c r="N46" s="105">
        <v>323</v>
      </c>
      <c r="O46" s="105">
        <v>272</v>
      </c>
      <c r="P46" s="105">
        <v>243</v>
      </c>
      <c r="Q46" s="50"/>
      <c r="R46" s="106" t="s">
        <v>91</v>
      </c>
      <c r="S46" s="52"/>
    </row>
    <row r="47" spans="2:19" ht="12.75" customHeight="1">
      <c r="B47" s="23"/>
      <c r="C47" s="109" t="s">
        <v>144</v>
      </c>
      <c r="D47" s="110"/>
      <c r="E47" s="105">
        <v>8076</v>
      </c>
      <c r="F47" s="105">
        <v>5363</v>
      </c>
      <c r="G47" s="105">
        <v>5177</v>
      </c>
      <c r="H47" s="105">
        <v>150</v>
      </c>
      <c r="I47" s="105">
        <v>2807</v>
      </c>
      <c r="J47" s="17"/>
      <c r="K47" s="105">
        <v>314</v>
      </c>
      <c r="L47" s="105">
        <v>15</v>
      </c>
      <c r="M47" s="105">
        <v>293</v>
      </c>
      <c r="N47" s="105">
        <v>173</v>
      </c>
      <c r="O47" s="105">
        <v>151</v>
      </c>
      <c r="P47" s="105">
        <v>116</v>
      </c>
      <c r="Q47" s="50"/>
      <c r="R47" s="106" t="s">
        <v>92</v>
      </c>
      <c r="S47" s="52"/>
    </row>
    <row r="48" spans="2:19" ht="12.75" customHeight="1">
      <c r="B48" s="23" t="s">
        <v>145</v>
      </c>
      <c r="C48" s="109"/>
      <c r="D48" s="110"/>
      <c r="E48" s="105">
        <v>667</v>
      </c>
      <c r="F48" s="105">
        <v>609</v>
      </c>
      <c r="G48" s="105">
        <v>602</v>
      </c>
      <c r="H48" s="105">
        <v>32</v>
      </c>
      <c r="I48" s="105">
        <v>255</v>
      </c>
      <c r="J48" s="17"/>
      <c r="K48" s="105">
        <v>9</v>
      </c>
      <c r="L48" s="107">
        <v>0</v>
      </c>
      <c r="M48" s="105">
        <v>19</v>
      </c>
      <c r="N48" s="105">
        <v>1</v>
      </c>
      <c r="O48" s="105">
        <v>11</v>
      </c>
      <c r="P48" s="105">
        <v>11</v>
      </c>
      <c r="Q48" s="50" t="s">
        <v>93</v>
      </c>
      <c r="R48" s="106"/>
      <c r="S48" s="52"/>
    </row>
    <row r="49" spans="2:19" ht="12.75" customHeight="1">
      <c r="B49" s="23" t="s">
        <v>146</v>
      </c>
      <c r="C49" s="109"/>
      <c r="D49" s="110"/>
      <c r="E49" s="105">
        <v>5306</v>
      </c>
      <c r="F49" s="105">
        <v>3145</v>
      </c>
      <c r="G49" s="105">
        <v>3103</v>
      </c>
      <c r="H49" s="105">
        <v>84</v>
      </c>
      <c r="I49" s="105">
        <v>1621</v>
      </c>
      <c r="J49" s="17"/>
      <c r="K49" s="107">
        <v>0</v>
      </c>
      <c r="L49" s="107">
        <v>0</v>
      </c>
      <c r="M49" s="105">
        <v>111</v>
      </c>
      <c r="N49" s="105">
        <v>34</v>
      </c>
      <c r="O49" s="105">
        <v>70</v>
      </c>
      <c r="P49" s="105">
        <v>50</v>
      </c>
      <c r="Q49" s="50" t="s">
        <v>94</v>
      </c>
      <c r="R49" s="106"/>
      <c r="S49" s="52"/>
    </row>
    <row r="50" spans="2:19" ht="12.75" customHeight="1">
      <c r="B50" s="23"/>
      <c r="C50" s="109" t="s">
        <v>147</v>
      </c>
      <c r="D50" s="110"/>
      <c r="E50" s="105">
        <v>17</v>
      </c>
      <c r="F50" s="105">
        <v>15</v>
      </c>
      <c r="G50" s="105">
        <v>15</v>
      </c>
      <c r="H50" s="105">
        <v>9</v>
      </c>
      <c r="I50" s="105">
        <v>10</v>
      </c>
      <c r="J50" s="17"/>
      <c r="K50" s="107">
        <v>0</v>
      </c>
      <c r="L50" s="107">
        <v>0</v>
      </c>
      <c r="M50" s="105">
        <v>2</v>
      </c>
      <c r="N50" s="107">
        <v>0</v>
      </c>
      <c r="O50" s="107">
        <v>0</v>
      </c>
      <c r="P50" s="105">
        <v>2</v>
      </c>
      <c r="Q50" s="50"/>
      <c r="R50" s="106" t="s">
        <v>95</v>
      </c>
      <c r="S50" s="52"/>
    </row>
    <row r="51" spans="2:19" ht="12.75" customHeight="1">
      <c r="B51" s="23"/>
      <c r="C51" s="109" t="s">
        <v>148</v>
      </c>
      <c r="D51" s="110"/>
      <c r="E51" s="105">
        <v>740</v>
      </c>
      <c r="F51" s="105">
        <v>401</v>
      </c>
      <c r="G51" s="105">
        <v>391</v>
      </c>
      <c r="H51" s="105">
        <v>6</v>
      </c>
      <c r="I51" s="105">
        <v>238</v>
      </c>
      <c r="J51" s="17"/>
      <c r="K51" s="107">
        <v>0</v>
      </c>
      <c r="L51" s="107">
        <v>0</v>
      </c>
      <c r="M51" s="105">
        <v>14</v>
      </c>
      <c r="N51" s="105">
        <v>9</v>
      </c>
      <c r="O51" s="105">
        <v>6</v>
      </c>
      <c r="P51" s="105">
        <v>4</v>
      </c>
      <c r="Q51" s="50"/>
      <c r="R51" s="106" t="s">
        <v>96</v>
      </c>
      <c r="S51" s="52"/>
    </row>
    <row r="52" spans="2:19" ht="12.75" customHeight="1">
      <c r="B52" s="23"/>
      <c r="C52" s="109" t="s">
        <v>149</v>
      </c>
      <c r="D52" s="110"/>
      <c r="E52" s="105">
        <v>4422</v>
      </c>
      <c r="F52" s="105">
        <v>2616</v>
      </c>
      <c r="G52" s="105">
        <v>2584</v>
      </c>
      <c r="H52" s="105">
        <v>65</v>
      </c>
      <c r="I52" s="105">
        <v>1301</v>
      </c>
      <c r="J52" s="17"/>
      <c r="K52" s="107">
        <v>0</v>
      </c>
      <c r="L52" s="107">
        <v>0</v>
      </c>
      <c r="M52" s="105">
        <v>89</v>
      </c>
      <c r="N52" s="105">
        <v>24</v>
      </c>
      <c r="O52" s="105">
        <v>61</v>
      </c>
      <c r="P52" s="105">
        <v>40</v>
      </c>
      <c r="Q52" s="50"/>
      <c r="R52" s="106" t="s">
        <v>97</v>
      </c>
      <c r="S52" s="52"/>
    </row>
    <row r="53" spans="2:19" ht="12.75" customHeight="1">
      <c r="B53" s="23"/>
      <c r="C53" s="109" t="s">
        <v>150</v>
      </c>
      <c r="D53" s="110"/>
      <c r="E53" s="105">
        <v>127</v>
      </c>
      <c r="F53" s="105">
        <v>113</v>
      </c>
      <c r="G53" s="105">
        <v>113</v>
      </c>
      <c r="H53" s="105">
        <v>4</v>
      </c>
      <c r="I53" s="105">
        <v>72</v>
      </c>
      <c r="J53" s="17"/>
      <c r="K53" s="107">
        <v>0</v>
      </c>
      <c r="L53" s="107">
        <v>0</v>
      </c>
      <c r="M53" s="105">
        <v>6</v>
      </c>
      <c r="N53" s="105">
        <v>1</v>
      </c>
      <c r="O53" s="105">
        <v>3</v>
      </c>
      <c r="P53" s="105">
        <v>4</v>
      </c>
      <c r="Q53" s="50"/>
      <c r="R53" s="106" t="s">
        <v>98</v>
      </c>
      <c r="S53" s="52"/>
    </row>
    <row r="54" spans="2:19" ht="12.75" customHeight="1">
      <c r="B54" s="23" t="s">
        <v>151</v>
      </c>
      <c r="C54" s="109"/>
      <c r="D54" s="110"/>
      <c r="E54" s="105">
        <v>108669</v>
      </c>
      <c r="F54" s="105">
        <v>67692</v>
      </c>
      <c r="G54" s="105">
        <v>65944</v>
      </c>
      <c r="H54" s="105">
        <v>1398</v>
      </c>
      <c r="I54" s="105">
        <v>36916</v>
      </c>
      <c r="J54" s="17"/>
      <c r="K54" s="105">
        <v>184</v>
      </c>
      <c r="L54" s="105">
        <v>3</v>
      </c>
      <c r="M54" s="105">
        <v>2872</v>
      </c>
      <c r="N54" s="105">
        <v>1576</v>
      </c>
      <c r="O54" s="105">
        <v>1338</v>
      </c>
      <c r="P54" s="105">
        <v>1198</v>
      </c>
      <c r="Q54" s="50" t="s">
        <v>99</v>
      </c>
      <c r="R54" s="106"/>
      <c r="S54" s="52"/>
    </row>
    <row r="55" spans="2:19" ht="12.75" customHeight="1">
      <c r="B55" s="23"/>
      <c r="C55" s="109" t="s">
        <v>152</v>
      </c>
      <c r="D55" s="110"/>
      <c r="E55" s="105">
        <v>9795</v>
      </c>
      <c r="F55" s="105">
        <v>7168</v>
      </c>
      <c r="G55" s="105">
        <v>7107</v>
      </c>
      <c r="H55" s="105">
        <v>309</v>
      </c>
      <c r="I55" s="105">
        <v>4379</v>
      </c>
      <c r="J55" s="17"/>
      <c r="K55" s="105">
        <v>22</v>
      </c>
      <c r="L55" s="107">
        <v>0</v>
      </c>
      <c r="M55" s="105">
        <v>347</v>
      </c>
      <c r="N55" s="105">
        <v>169</v>
      </c>
      <c r="O55" s="105">
        <v>168</v>
      </c>
      <c r="P55" s="105">
        <v>202</v>
      </c>
      <c r="Q55" s="50"/>
      <c r="R55" s="106" t="s">
        <v>100</v>
      </c>
      <c r="S55" s="52"/>
    </row>
    <row r="56" spans="2:19" ht="12.75" customHeight="1">
      <c r="B56" s="23"/>
      <c r="C56" s="109" t="s">
        <v>153</v>
      </c>
      <c r="D56" s="110"/>
      <c r="E56" s="105">
        <v>10757</v>
      </c>
      <c r="F56" s="105">
        <v>7319</v>
      </c>
      <c r="G56" s="105">
        <v>7213</v>
      </c>
      <c r="H56" s="105">
        <v>183</v>
      </c>
      <c r="I56" s="105">
        <v>4068</v>
      </c>
      <c r="J56" s="17"/>
      <c r="K56" s="105">
        <v>19</v>
      </c>
      <c r="L56" s="107">
        <v>0</v>
      </c>
      <c r="M56" s="105">
        <v>310</v>
      </c>
      <c r="N56" s="105">
        <v>132</v>
      </c>
      <c r="O56" s="105">
        <v>156</v>
      </c>
      <c r="P56" s="105">
        <v>146</v>
      </c>
      <c r="Q56" s="50"/>
      <c r="R56" s="106" t="s">
        <v>101</v>
      </c>
      <c r="S56" s="52"/>
    </row>
    <row r="57" spans="2:19" ht="12.75" customHeight="1">
      <c r="B57" s="23"/>
      <c r="C57" s="109" t="s">
        <v>154</v>
      </c>
      <c r="D57" s="110"/>
      <c r="E57" s="105">
        <v>88117</v>
      </c>
      <c r="F57" s="105">
        <v>53205</v>
      </c>
      <c r="G57" s="105">
        <v>51624</v>
      </c>
      <c r="H57" s="105">
        <v>906</v>
      </c>
      <c r="I57" s="105">
        <v>28469</v>
      </c>
      <c r="J57" s="17"/>
      <c r="K57" s="105">
        <v>143</v>
      </c>
      <c r="L57" s="105">
        <v>3</v>
      </c>
      <c r="M57" s="105">
        <v>2215</v>
      </c>
      <c r="N57" s="105">
        <v>1275</v>
      </c>
      <c r="O57" s="105">
        <v>1014</v>
      </c>
      <c r="P57" s="105">
        <v>850</v>
      </c>
      <c r="Q57" s="50"/>
      <c r="R57" s="106" t="s">
        <v>102</v>
      </c>
      <c r="S57" s="52"/>
    </row>
    <row r="58" spans="2:19" ht="12.75" customHeight="1">
      <c r="B58" s="23" t="s">
        <v>155</v>
      </c>
      <c r="C58" s="109"/>
      <c r="D58" s="110"/>
      <c r="E58" s="105">
        <v>509937</v>
      </c>
      <c r="F58" s="105">
        <v>339338</v>
      </c>
      <c r="G58" s="105">
        <v>330614</v>
      </c>
      <c r="H58" s="105">
        <v>11760</v>
      </c>
      <c r="I58" s="105">
        <v>208252</v>
      </c>
      <c r="J58" s="17"/>
      <c r="K58" s="105">
        <v>62220</v>
      </c>
      <c r="L58" s="105">
        <v>3531</v>
      </c>
      <c r="M58" s="105">
        <v>20300</v>
      </c>
      <c r="N58" s="105">
        <v>12508</v>
      </c>
      <c r="O58" s="105">
        <v>7938</v>
      </c>
      <c r="P58" s="105">
        <v>10623</v>
      </c>
      <c r="Q58" s="50" t="s">
        <v>103</v>
      </c>
      <c r="R58" s="106"/>
      <c r="S58" s="52"/>
    </row>
    <row r="59" spans="2:19" ht="12.75" customHeight="1">
      <c r="B59" s="23"/>
      <c r="C59" s="109" t="s">
        <v>156</v>
      </c>
      <c r="D59" s="110"/>
      <c r="E59" s="105">
        <v>224716</v>
      </c>
      <c r="F59" s="105">
        <v>196779</v>
      </c>
      <c r="G59" s="105">
        <v>194474</v>
      </c>
      <c r="H59" s="105">
        <v>8164</v>
      </c>
      <c r="I59" s="105">
        <v>123073</v>
      </c>
      <c r="J59" s="17"/>
      <c r="K59" s="105">
        <v>29106</v>
      </c>
      <c r="L59" s="105">
        <v>2754</v>
      </c>
      <c r="M59" s="105">
        <v>12482</v>
      </c>
      <c r="N59" s="105">
        <v>7036</v>
      </c>
      <c r="O59" s="105">
        <v>5129</v>
      </c>
      <c r="P59" s="105">
        <v>7102</v>
      </c>
      <c r="Q59" s="50"/>
      <c r="R59" s="106" t="s">
        <v>104</v>
      </c>
      <c r="S59" s="52"/>
    </row>
    <row r="60" spans="2:19" ht="12.75" customHeight="1">
      <c r="B60" s="23"/>
      <c r="C60" s="109" t="s">
        <v>157</v>
      </c>
      <c r="D60" s="110"/>
      <c r="E60" s="105">
        <v>285221</v>
      </c>
      <c r="F60" s="105">
        <v>142559</v>
      </c>
      <c r="G60" s="105">
        <v>136140</v>
      </c>
      <c r="H60" s="105">
        <v>3596</v>
      </c>
      <c r="I60" s="105">
        <v>85179</v>
      </c>
      <c r="J60" s="17"/>
      <c r="K60" s="105">
        <v>33114</v>
      </c>
      <c r="L60" s="105">
        <v>777</v>
      </c>
      <c r="M60" s="105">
        <v>7818</v>
      </c>
      <c r="N60" s="105">
        <v>5472</v>
      </c>
      <c r="O60" s="105">
        <v>2809</v>
      </c>
      <c r="P60" s="105">
        <v>3521</v>
      </c>
      <c r="Q60" s="50"/>
      <c r="R60" s="106" t="s">
        <v>105</v>
      </c>
      <c r="S60" s="52"/>
    </row>
    <row r="61" spans="2:19" ht="12.75" customHeight="1">
      <c r="B61" s="23" t="s">
        <v>158</v>
      </c>
      <c r="C61" s="109"/>
      <c r="D61" s="110"/>
      <c r="E61" s="105">
        <v>47830</v>
      </c>
      <c r="F61" s="105">
        <v>17662</v>
      </c>
      <c r="G61" s="105">
        <v>17437</v>
      </c>
      <c r="H61" s="105">
        <v>614</v>
      </c>
      <c r="I61" s="105">
        <v>10042</v>
      </c>
      <c r="J61" s="17"/>
      <c r="K61" s="105">
        <v>722</v>
      </c>
      <c r="L61" s="105">
        <v>90</v>
      </c>
      <c r="M61" s="105">
        <v>671</v>
      </c>
      <c r="N61" s="105">
        <v>323</v>
      </c>
      <c r="O61" s="105">
        <v>333</v>
      </c>
      <c r="P61" s="105">
        <v>339</v>
      </c>
      <c r="Q61" s="50" t="s">
        <v>106</v>
      </c>
      <c r="R61" s="106"/>
      <c r="S61" s="52"/>
    </row>
    <row r="62" spans="2:19" ht="12.75" customHeight="1">
      <c r="B62" s="23"/>
      <c r="C62" s="109" t="s">
        <v>159</v>
      </c>
      <c r="D62" s="110"/>
      <c r="E62" s="105">
        <v>38088</v>
      </c>
      <c r="F62" s="105">
        <v>9697</v>
      </c>
      <c r="G62" s="105">
        <v>9578</v>
      </c>
      <c r="H62" s="105">
        <v>228</v>
      </c>
      <c r="I62" s="105">
        <v>5642</v>
      </c>
      <c r="J62" s="17"/>
      <c r="K62" s="105">
        <v>287</v>
      </c>
      <c r="L62" s="105">
        <v>11</v>
      </c>
      <c r="M62" s="105">
        <v>340</v>
      </c>
      <c r="N62" s="105">
        <v>167</v>
      </c>
      <c r="O62" s="105">
        <v>165</v>
      </c>
      <c r="P62" s="105">
        <v>159</v>
      </c>
      <c r="Q62" s="50"/>
      <c r="R62" s="106" t="s">
        <v>107</v>
      </c>
      <c r="S62" s="52"/>
    </row>
    <row r="63" spans="2:19" ht="12.75" customHeight="1">
      <c r="B63" s="23"/>
      <c r="C63" s="109" t="s">
        <v>160</v>
      </c>
      <c r="D63" s="110"/>
      <c r="E63" s="105">
        <v>363</v>
      </c>
      <c r="F63" s="105">
        <v>292</v>
      </c>
      <c r="G63" s="105">
        <v>285</v>
      </c>
      <c r="H63" s="105">
        <v>16</v>
      </c>
      <c r="I63" s="105">
        <v>208</v>
      </c>
      <c r="J63" s="17"/>
      <c r="K63" s="105">
        <v>69</v>
      </c>
      <c r="L63" s="105">
        <v>4</v>
      </c>
      <c r="M63" s="105">
        <v>14</v>
      </c>
      <c r="N63" s="105">
        <v>10</v>
      </c>
      <c r="O63" s="105">
        <v>8</v>
      </c>
      <c r="P63" s="105">
        <v>10</v>
      </c>
      <c r="Q63" s="50"/>
      <c r="R63" s="106" t="s">
        <v>108</v>
      </c>
      <c r="S63" s="52"/>
    </row>
    <row r="64" spans="2:19" ht="12.75" customHeight="1">
      <c r="B64" s="23"/>
      <c r="C64" s="109" t="s">
        <v>161</v>
      </c>
      <c r="D64" s="110"/>
      <c r="E64" s="105">
        <v>51</v>
      </c>
      <c r="F64" s="105">
        <v>51</v>
      </c>
      <c r="G64" s="105">
        <v>51</v>
      </c>
      <c r="H64" s="105">
        <v>18</v>
      </c>
      <c r="I64" s="105">
        <v>48</v>
      </c>
      <c r="J64" s="17"/>
      <c r="K64" s="105">
        <v>36</v>
      </c>
      <c r="L64" s="105">
        <v>32</v>
      </c>
      <c r="M64" s="105">
        <v>10</v>
      </c>
      <c r="N64" s="105">
        <v>5</v>
      </c>
      <c r="O64" s="105">
        <v>4</v>
      </c>
      <c r="P64" s="105">
        <v>9</v>
      </c>
      <c r="Q64" s="50"/>
      <c r="R64" s="106" t="s">
        <v>109</v>
      </c>
      <c r="S64" s="52"/>
    </row>
    <row r="65" spans="2:19" ht="12.75" customHeight="1">
      <c r="B65" s="23"/>
      <c r="C65" s="109" t="s">
        <v>162</v>
      </c>
      <c r="D65" s="110"/>
      <c r="E65" s="105">
        <v>8059</v>
      </c>
      <c r="F65" s="105">
        <v>6513</v>
      </c>
      <c r="G65" s="105">
        <v>6426</v>
      </c>
      <c r="H65" s="105">
        <v>295</v>
      </c>
      <c r="I65" s="105">
        <v>3591</v>
      </c>
      <c r="J65" s="17"/>
      <c r="K65" s="105">
        <v>282</v>
      </c>
      <c r="L65" s="105">
        <v>37</v>
      </c>
      <c r="M65" s="105">
        <v>252</v>
      </c>
      <c r="N65" s="105">
        <v>120</v>
      </c>
      <c r="O65" s="105">
        <v>114</v>
      </c>
      <c r="P65" s="105">
        <v>141</v>
      </c>
      <c r="Q65" s="50"/>
      <c r="R65" s="106" t="s">
        <v>110</v>
      </c>
      <c r="S65" s="52"/>
    </row>
    <row r="66" spans="2:19" ht="12.75" customHeight="1">
      <c r="B66" s="23"/>
      <c r="C66" s="109" t="s">
        <v>163</v>
      </c>
      <c r="D66" s="110"/>
      <c r="E66" s="105">
        <v>766</v>
      </c>
      <c r="F66" s="105">
        <v>688</v>
      </c>
      <c r="G66" s="105">
        <v>685</v>
      </c>
      <c r="H66" s="105">
        <v>38</v>
      </c>
      <c r="I66" s="105">
        <v>354</v>
      </c>
      <c r="J66" s="17"/>
      <c r="K66" s="105">
        <v>21</v>
      </c>
      <c r="L66" s="105">
        <v>3</v>
      </c>
      <c r="M66" s="105">
        <v>33</v>
      </c>
      <c r="N66" s="105">
        <v>9</v>
      </c>
      <c r="O66" s="105">
        <v>26</v>
      </c>
      <c r="P66" s="105">
        <v>14</v>
      </c>
      <c r="Q66" s="50"/>
      <c r="R66" s="106" t="s">
        <v>111</v>
      </c>
      <c r="S66" s="52"/>
    </row>
    <row r="67" spans="2:19" ht="12.75" customHeight="1">
      <c r="B67" s="23"/>
      <c r="C67" s="109" t="s">
        <v>164</v>
      </c>
      <c r="D67" s="110"/>
      <c r="E67" s="105">
        <v>503</v>
      </c>
      <c r="F67" s="105">
        <v>421</v>
      </c>
      <c r="G67" s="105">
        <v>412</v>
      </c>
      <c r="H67" s="105">
        <v>19</v>
      </c>
      <c r="I67" s="105">
        <v>199</v>
      </c>
      <c r="J67" s="17"/>
      <c r="K67" s="105">
        <v>27</v>
      </c>
      <c r="L67" s="105">
        <v>3</v>
      </c>
      <c r="M67" s="105">
        <v>22</v>
      </c>
      <c r="N67" s="105">
        <v>12</v>
      </c>
      <c r="O67" s="105">
        <v>16</v>
      </c>
      <c r="P67" s="105">
        <v>6</v>
      </c>
      <c r="Q67" s="50"/>
      <c r="R67" s="106" t="s">
        <v>112</v>
      </c>
      <c r="S67" s="52"/>
    </row>
    <row r="68" spans="2:19" s="13" customFormat="1" ht="36" customHeight="1">
      <c r="B68" s="112" t="s">
        <v>166</v>
      </c>
      <c r="C68" s="93"/>
      <c r="D68" s="93"/>
      <c r="E68" s="93"/>
      <c r="F68" s="93"/>
      <c r="G68" s="93"/>
      <c r="H68" s="93"/>
      <c r="I68" s="93"/>
      <c r="J68" s="21"/>
      <c r="K68" s="111" t="s">
        <v>165</v>
      </c>
      <c r="L68" s="94"/>
      <c r="M68" s="94"/>
      <c r="N68" s="94"/>
      <c r="O68" s="94"/>
      <c r="P68" s="94"/>
      <c r="Q68" s="93"/>
      <c r="R68" s="93"/>
      <c r="S68" s="93"/>
    </row>
  </sheetData>
  <sheetProtection/>
  <mergeCells count="16">
    <mergeCell ref="M8:N8"/>
    <mergeCell ref="B68:I68"/>
    <mergeCell ref="K68:S68"/>
    <mergeCell ref="O8:P8"/>
    <mergeCell ref="F8:I8"/>
    <mergeCell ref="E7:I7"/>
    <mergeCell ref="K7:P7"/>
    <mergeCell ref="G9:H9"/>
    <mergeCell ref="K9:L9"/>
    <mergeCell ref="K8:L8"/>
    <mergeCell ref="B2:I2"/>
    <mergeCell ref="K2:S2"/>
    <mergeCell ref="B3:I3"/>
    <mergeCell ref="K3:S3"/>
    <mergeCell ref="B4:I4"/>
    <mergeCell ref="K4:S4"/>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T64"/>
  <sheetViews>
    <sheetView workbookViewId="0" topLeftCell="A1">
      <selection activeCell="A1" sqref="A1"/>
    </sheetView>
  </sheetViews>
  <sheetFormatPr defaultColWidth="9.00390625" defaultRowHeight="16.5"/>
  <cols>
    <col min="1" max="1" width="1.625" style="12" customWidth="1"/>
    <col min="2" max="3" width="2.125" style="12" customWidth="1"/>
    <col min="4" max="4" width="34.625" style="12" customWidth="1"/>
    <col min="5" max="6" width="10.625" style="12" customWidth="1"/>
    <col min="7" max="7" width="13.625" style="12" customWidth="1"/>
    <col min="8" max="8" width="20.625" style="12" customWidth="1"/>
    <col min="9" max="9" width="13.625" style="12" customWidth="1"/>
    <col min="10" max="10" width="2.125" style="12" customWidth="1"/>
    <col min="11" max="11" width="10.625" style="12" customWidth="1"/>
    <col min="12" max="12" width="11.625" style="12" customWidth="1"/>
    <col min="13" max="14" width="9.625" style="12" customWidth="1"/>
    <col min="15" max="15" width="11.625" style="12" customWidth="1"/>
    <col min="16" max="16" width="9.625" style="12" customWidth="1"/>
    <col min="17" max="18" width="2.125" style="12" customWidth="1"/>
    <col min="19" max="19" width="43.625" style="12" customWidth="1"/>
    <col min="20" max="20" width="1.625" style="12" customWidth="1"/>
    <col min="21" max="16384" width="9.00390625" style="12" customWidth="1"/>
  </cols>
  <sheetData>
    <row r="1" spans="17:20" s="1" customFormat="1" ht="15.75" customHeight="1">
      <c r="Q1" s="2"/>
      <c r="R1" s="2"/>
      <c r="T1" s="3"/>
    </row>
    <row r="2" spans="2:19" s="4" customFormat="1" ht="19.5" customHeight="1">
      <c r="B2" s="113" t="s">
        <v>268</v>
      </c>
      <c r="C2" s="88"/>
      <c r="D2" s="88"/>
      <c r="E2" s="89"/>
      <c r="F2" s="89"/>
      <c r="G2" s="89"/>
      <c r="H2" s="89"/>
      <c r="I2" s="89"/>
      <c r="J2" s="5"/>
      <c r="K2" s="88" t="s">
        <v>169</v>
      </c>
      <c r="L2" s="88"/>
      <c r="M2" s="88"/>
      <c r="N2" s="88"/>
      <c r="O2" s="88"/>
      <c r="P2" s="88"/>
      <c r="Q2" s="90"/>
      <c r="R2" s="90"/>
      <c r="S2" s="90"/>
    </row>
    <row r="3" spans="2:19" s="4" customFormat="1" ht="19.5" customHeight="1">
      <c r="B3" s="88"/>
      <c r="C3" s="88"/>
      <c r="D3" s="88"/>
      <c r="E3" s="90"/>
      <c r="F3" s="90"/>
      <c r="G3" s="90"/>
      <c r="H3" s="90"/>
      <c r="I3" s="90"/>
      <c r="J3" s="5"/>
      <c r="K3" s="88" t="s">
        <v>267</v>
      </c>
      <c r="L3" s="88"/>
      <c r="M3" s="88"/>
      <c r="N3" s="88"/>
      <c r="O3" s="88"/>
      <c r="P3" s="88"/>
      <c r="Q3" s="90"/>
      <c r="R3" s="90"/>
      <c r="S3" s="90"/>
    </row>
    <row r="4" spans="2:19" s="4" customFormat="1" ht="19.5" customHeight="1">
      <c r="B4" s="88"/>
      <c r="C4" s="88"/>
      <c r="D4" s="88"/>
      <c r="E4" s="90"/>
      <c r="F4" s="90"/>
      <c r="G4" s="90"/>
      <c r="H4" s="90"/>
      <c r="I4" s="90"/>
      <c r="J4" s="5"/>
      <c r="K4" s="88"/>
      <c r="L4" s="88"/>
      <c r="M4" s="88"/>
      <c r="N4" s="88"/>
      <c r="O4" s="88"/>
      <c r="P4" s="88"/>
      <c r="Q4" s="90"/>
      <c r="R4" s="90"/>
      <c r="S4" s="90"/>
    </row>
    <row r="5" spans="17:20" s="4" customFormat="1" ht="4.5" customHeight="1">
      <c r="Q5" s="6"/>
      <c r="R5" s="6"/>
      <c r="T5" s="7"/>
    </row>
    <row r="6" spans="17:18" s="8" customFormat="1" ht="7.5" customHeight="1">
      <c r="Q6" s="9"/>
      <c r="R6" s="9"/>
    </row>
    <row r="7" spans="2:20" s="10" customFormat="1" ht="13.5" customHeight="1">
      <c r="B7" s="14" t="s">
        <v>46</v>
      </c>
      <c r="C7" s="14"/>
      <c r="D7" s="14"/>
      <c r="E7" s="99" t="s">
        <v>167</v>
      </c>
      <c r="F7" s="99"/>
      <c r="G7" s="99"/>
      <c r="H7" s="99"/>
      <c r="I7" s="99"/>
      <c r="J7" s="22"/>
      <c r="K7" s="20">
        <v>2016</v>
      </c>
      <c r="L7" s="100"/>
      <c r="M7" s="100"/>
      <c r="N7" s="100"/>
      <c r="O7" s="100"/>
      <c r="P7" s="100"/>
      <c r="Q7" s="20"/>
      <c r="R7" s="20"/>
      <c r="S7" s="15" t="s">
        <v>47</v>
      </c>
      <c r="T7" s="11"/>
    </row>
    <row r="8" spans="1:20" s="30" customFormat="1" ht="16.5" customHeight="1">
      <c r="A8" s="24"/>
      <c r="B8" s="25"/>
      <c r="C8" s="25"/>
      <c r="D8" s="26"/>
      <c r="E8" s="53" t="s">
        <v>13</v>
      </c>
      <c r="F8" s="97" t="s">
        <v>59</v>
      </c>
      <c r="G8" s="98"/>
      <c r="H8" s="98"/>
      <c r="I8" s="98"/>
      <c r="J8" s="54"/>
      <c r="K8" s="95"/>
      <c r="L8" s="96"/>
      <c r="M8" s="91" t="s">
        <v>12</v>
      </c>
      <c r="N8" s="92"/>
      <c r="O8" s="95" t="s">
        <v>58</v>
      </c>
      <c r="P8" s="96"/>
      <c r="Q8" s="27"/>
      <c r="R8" s="28"/>
      <c r="S8" s="28"/>
      <c r="T8" s="29"/>
    </row>
    <row r="9" spans="1:20" s="37" customFormat="1" ht="16.5" customHeight="1">
      <c r="A9" s="31"/>
      <c r="B9" s="32"/>
      <c r="C9" s="32"/>
      <c r="D9" s="33"/>
      <c r="E9" s="55" t="s">
        <v>14</v>
      </c>
      <c r="F9" s="56" t="s">
        <v>16</v>
      </c>
      <c r="G9" s="101" t="s">
        <v>23</v>
      </c>
      <c r="H9" s="102"/>
      <c r="I9" s="56" t="s">
        <v>24</v>
      </c>
      <c r="J9" s="57"/>
      <c r="K9" s="103" t="s">
        <v>56</v>
      </c>
      <c r="L9" s="104"/>
      <c r="M9" s="56" t="s">
        <v>16</v>
      </c>
      <c r="N9" s="58" t="s">
        <v>27</v>
      </c>
      <c r="O9" s="59" t="s">
        <v>28</v>
      </c>
      <c r="P9" s="60" t="s">
        <v>21</v>
      </c>
      <c r="Q9" s="34"/>
      <c r="R9" s="35"/>
      <c r="S9" s="35"/>
      <c r="T9" s="36"/>
    </row>
    <row r="10" spans="1:20" s="40" customFormat="1" ht="16.5" customHeight="1">
      <c r="A10" s="31"/>
      <c r="B10" s="32"/>
      <c r="C10" s="32"/>
      <c r="D10" s="33"/>
      <c r="E10" s="55"/>
      <c r="F10" s="55"/>
      <c r="G10" s="61" t="s">
        <v>29</v>
      </c>
      <c r="H10" s="56" t="s">
        <v>57</v>
      </c>
      <c r="I10" s="55" t="s">
        <v>25</v>
      </c>
      <c r="J10" s="62"/>
      <c r="K10" s="63" t="s">
        <v>16</v>
      </c>
      <c r="L10" s="56" t="s">
        <v>26</v>
      </c>
      <c r="M10" s="55"/>
      <c r="N10" s="64" t="s">
        <v>32</v>
      </c>
      <c r="O10" s="65" t="s">
        <v>48</v>
      </c>
      <c r="P10" s="66" t="s">
        <v>33</v>
      </c>
      <c r="Q10" s="38"/>
      <c r="R10" s="39"/>
      <c r="S10" s="39"/>
      <c r="T10" s="36"/>
    </row>
    <row r="11" spans="1:20" s="45" customFormat="1" ht="16.5" customHeight="1">
      <c r="A11" s="24"/>
      <c r="B11" s="41"/>
      <c r="C11" s="41"/>
      <c r="D11" s="42"/>
      <c r="E11" s="67" t="s">
        <v>15</v>
      </c>
      <c r="F11" s="68"/>
      <c r="G11" s="69" t="s">
        <v>30</v>
      </c>
      <c r="H11" s="70" t="s">
        <v>45</v>
      </c>
      <c r="I11" s="67" t="s">
        <v>29</v>
      </c>
      <c r="J11" s="71"/>
      <c r="K11" s="72"/>
      <c r="L11" s="73"/>
      <c r="M11" s="74"/>
      <c r="N11" s="75" t="s">
        <v>15</v>
      </c>
      <c r="O11" s="75" t="s">
        <v>15</v>
      </c>
      <c r="P11" s="68" t="s">
        <v>15</v>
      </c>
      <c r="Q11" s="43"/>
      <c r="R11" s="44"/>
      <c r="S11" s="44"/>
      <c r="T11" s="29"/>
    </row>
    <row r="12" spans="1:20" s="45" customFormat="1" ht="16.5" customHeight="1">
      <c r="A12" s="24"/>
      <c r="B12" s="41"/>
      <c r="C12" s="41"/>
      <c r="D12" s="42"/>
      <c r="E12" s="67" t="s">
        <v>17</v>
      </c>
      <c r="F12" s="68" t="s">
        <v>15</v>
      </c>
      <c r="G12" s="76" t="s">
        <v>43</v>
      </c>
      <c r="H12" s="70" t="s">
        <v>34</v>
      </c>
      <c r="I12" s="67" t="s">
        <v>20</v>
      </c>
      <c r="J12" s="77"/>
      <c r="K12" s="78" t="s">
        <v>29</v>
      </c>
      <c r="L12" s="79" t="s">
        <v>29</v>
      </c>
      <c r="M12" s="55"/>
      <c r="N12" s="75" t="s">
        <v>17</v>
      </c>
      <c r="O12" s="75" t="s">
        <v>20</v>
      </c>
      <c r="P12" s="68" t="s">
        <v>17</v>
      </c>
      <c r="Q12" s="43"/>
      <c r="R12" s="44"/>
      <c r="S12" s="44"/>
      <c r="T12" s="29"/>
    </row>
    <row r="13" spans="1:20" s="45" customFormat="1" ht="16.5" customHeight="1">
      <c r="A13" s="24"/>
      <c r="B13" s="41"/>
      <c r="C13" s="41"/>
      <c r="D13" s="42"/>
      <c r="E13" s="67" t="s">
        <v>19</v>
      </c>
      <c r="F13" s="68" t="s">
        <v>17</v>
      </c>
      <c r="G13" s="69" t="s">
        <v>42</v>
      </c>
      <c r="H13" s="70" t="s">
        <v>35</v>
      </c>
      <c r="I13" s="68" t="s">
        <v>39</v>
      </c>
      <c r="J13" s="77"/>
      <c r="K13" s="78" t="s">
        <v>17</v>
      </c>
      <c r="L13" s="79" t="s">
        <v>20</v>
      </c>
      <c r="M13" s="68" t="s">
        <v>15</v>
      </c>
      <c r="N13" s="75" t="s">
        <v>54</v>
      </c>
      <c r="O13" s="75" t="s">
        <v>53</v>
      </c>
      <c r="P13" s="68" t="s">
        <v>50</v>
      </c>
      <c r="Q13" s="43"/>
      <c r="R13" s="44"/>
      <c r="S13" s="44"/>
      <c r="T13" s="29"/>
    </row>
    <row r="14" spans="1:20" s="45" customFormat="1" ht="16.5" customHeight="1">
      <c r="A14" s="24"/>
      <c r="B14" s="41"/>
      <c r="C14" s="41"/>
      <c r="D14" s="42"/>
      <c r="E14" s="67" t="str">
        <f>"end of "&amp;K7</f>
        <v>end of #dat12</v>
      </c>
      <c r="F14" s="68" t="s">
        <v>18</v>
      </c>
      <c r="G14" s="76" t="s">
        <v>40</v>
      </c>
      <c r="H14" s="70" t="s">
        <v>37</v>
      </c>
      <c r="I14" s="68" t="s">
        <v>40</v>
      </c>
      <c r="J14" s="77"/>
      <c r="K14" s="70" t="s">
        <v>18</v>
      </c>
      <c r="L14" s="79" t="s">
        <v>41</v>
      </c>
      <c r="M14" s="68" t="s">
        <v>17</v>
      </c>
      <c r="N14" s="75" t="s">
        <v>55</v>
      </c>
      <c r="O14" s="75" t="s">
        <v>51</v>
      </c>
      <c r="P14" s="80" t="s">
        <v>49</v>
      </c>
      <c r="Q14" s="43"/>
      <c r="R14" s="44"/>
      <c r="S14" s="44"/>
      <c r="T14" s="29"/>
    </row>
    <row r="15" spans="1:20" s="45" customFormat="1" ht="16.5" customHeight="1">
      <c r="A15" s="24"/>
      <c r="B15" s="46"/>
      <c r="C15" s="46"/>
      <c r="D15" s="47"/>
      <c r="E15" s="81"/>
      <c r="F15" s="82"/>
      <c r="G15" s="83" t="s">
        <v>44</v>
      </c>
      <c r="H15" s="84" t="s">
        <v>36</v>
      </c>
      <c r="I15" s="82" t="s">
        <v>38</v>
      </c>
      <c r="J15" s="85"/>
      <c r="K15" s="84"/>
      <c r="L15" s="82" t="s">
        <v>31</v>
      </c>
      <c r="M15" s="82" t="s">
        <v>18</v>
      </c>
      <c r="N15" s="86" t="s">
        <v>22</v>
      </c>
      <c r="O15" s="86" t="s">
        <v>52</v>
      </c>
      <c r="P15" s="87" t="s">
        <v>22</v>
      </c>
      <c r="Q15" s="48"/>
      <c r="R15" s="49"/>
      <c r="S15" s="49"/>
      <c r="T15" s="29"/>
    </row>
    <row r="16" spans="2:19" ht="13.5" customHeight="1">
      <c r="B16" s="23" t="s">
        <v>219</v>
      </c>
      <c r="C16" s="109"/>
      <c r="D16" s="110"/>
      <c r="E16" s="105">
        <v>144654</v>
      </c>
      <c r="F16" s="105">
        <v>57094</v>
      </c>
      <c r="G16" s="105">
        <v>51822</v>
      </c>
      <c r="H16" s="105">
        <v>819</v>
      </c>
      <c r="I16" s="105">
        <v>35359</v>
      </c>
      <c r="J16" s="17"/>
      <c r="K16" s="105">
        <v>4955</v>
      </c>
      <c r="L16" s="105">
        <v>1112</v>
      </c>
      <c r="M16" s="105">
        <v>4354</v>
      </c>
      <c r="N16" s="105">
        <v>2937</v>
      </c>
      <c r="O16" s="105">
        <v>1837</v>
      </c>
      <c r="P16" s="105">
        <v>2219</v>
      </c>
      <c r="Q16" s="50" t="s">
        <v>171</v>
      </c>
      <c r="R16" s="106"/>
      <c r="S16" s="52"/>
    </row>
    <row r="17" spans="2:19" ht="13.5" customHeight="1">
      <c r="B17" s="23"/>
      <c r="C17" s="109" t="s">
        <v>220</v>
      </c>
      <c r="D17" s="110"/>
      <c r="E17" s="105">
        <v>9533</v>
      </c>
      <c r="F17" s="105">
        <v>8608</v>
      </c>
      <c r="G17" s="105">
        <v>7106</v>
      </c>
      <c r="H17" s="105">
        <v>323</v>
      </c>
      <c r="I17" s="105">
        <v>7999</v>
      </c>
      <c r="J17" s="17"/>
      <c r="K17" s="105">
        <v>3564</v>
      </c>
      <c r="L17" s="105">
        <v>1108</v>
      </c>
      <c r="M17" s="105">
        <v>452</v>
      </c>
      <c r="N17" s="105">
        <v>250</v>
      </c>
      <c r="O17" s="105">
        <v>161</v>
      </c>
      <c r="P17" s="105">
        <v>308</v>
      </c>
      <c r="Q17" s="50"/>
      <c r="R17" s="106" t="s">
        <v>172</v>
      </c>
      <c r="S17" s="52"/>
    </row>
    <row r="18" spans="2:19" ht="13.5" customHeight="1">
      <c r="B18" s="23"/>
      <c r="C18" s="109" t="s">
        <v>221</v>
      </c>
      <c r="D18" s="110"/>
      <c r="E18" s="105">
        <v>135121</v>
      </c>
      <c r="F18" s="105">
        <v>48486</v>
      </c>
      <c r="G18" s="105">
        <v>44716</v>
      </c>
      <c r="H18" s="105">
        <v>496</v>
      </c>
      <c r="I18" s="105">
        <v>27360</v>
      </c>
      <c r="J18" s="17"/>
      <c r="K18" s="105">
        <v>1391</v>
      </c>
      <c r="L18" s="105">
        <v>4</v>
      </c>
      <c r="M18" s="105">
        <v>3902</v>
      </c>
      <c r="N18" s="105">
        <v>2687</v>
      </c>
      <c r="O18" s="105">
        <v>1676</v>
      </c>
      <c r="P18" s="105">
        <v>1911</v>
      </c>
      <c r="Q18" s="50"/>
      <c r="R18" s="106" t="s">
        <v>173</v>
      </c>
      <c r="S18" s="52"/>
    </row>
    <row r="19" spans="2:19" ht="13.5" customHeight="1">
      <c r="B19" s="23" t="s">
        <v>222</v>
      </c>
      <c r="C19" s="109"/>
      <c r="D19" s="110"/>
      <c r="E19" s="105">
        <v>16446</v>
      </c>
      <c r="F19" s="105">
        <v>16253</v>
      </c>
      <c r="G19" s="105">
        <v>15758</v>
      </c>
      <c r="H19" s="105">
        <v>2506</v>
      </c>
      <c r="I19" s="105">
        <v>11923</v>
      </c>
      <c r="J19" s="17"/>
      <c r="K19" s="105">
        <v>3849</v>
      </c>
      <c r="L19" s="105">
        <v>463</v>
      </c>
      <c r="M19" s="105">
        <v>2482</v>
      </c>
      <c r="N19" s="105">
        <v>1805</v>
      </c>
      <c r="O19" s="105">
        <v>1106</v>
      </c>
      <c r="P19" s="105">
        <v>1278</v>
      </c>
      <c r="Q19" s="50" t="s">
        <v>174</v>
      </c>
      <c r="R19" s="106"/>
      <c r="S19" s="52"/>
    </row>
    <row r="20" spans="2:19" ht="13.5" customHeight="1">
      <c r="B20" s="23"/>
      <c r="C20" s="109" t="s">
        <v>223</v>
      </c>
      <c r="D20" s="110"/>
      <c r="E20" s="105">
        <v>3113</v>
      </c>
      <c r="F20" s="105">
        <v>3030</v>
      </c>
      <c r="G20" s="105">
        <v>2946</v>
      </c>
      <c r="H20" s="105">
        <v>245</v>
      </c>
      <c r="I20" s="105">
        <v>2285</v>
      </c>
      <c r="J20" s="17"/>
      <c r="K20" s="105">
        <v>1025</v>
      </c>
      <c r="L20" s="105">
        <v>158</v>
      </c>
      <c r="M20" s="105">
        <v>323</v>
      </c>
      <c r="N20" s="105">
        <v>192</v>
      </c>
      <c r="O20" s="105">
        <v>147</v>
      </c>
      <c r="P20" s="105">
        <v>195</v>
      </c>
      <c r="Q20" s="50"/>
      <c r="R20" s="106" t="s">
        <v>175</v>
      </c>
      <c r="S20" s="52"/>
    </row>
    <row r="21" spans="2:19" ht="13.5" customHeight="1">
      <c r="B21" s="23"/>
      <c r="C21" s="109" t="s">
        <v>224</v>
      </c>
      <c r="D21" s="110"/>
      <c r="E21" s="105">
        <v>2935</v>
      </c>
      <c r="F21" s="105">
        <v>2827</v>
      </c>
      <c r="G21" s="105">
        <v>2756</v>
      </c>
      <c r="H21" s="105">
        <v>170</v>
      </c>
      <c r="I21" s="105">
        <v>1783</v>
      </c>
      <c r="J21" s="17"/>
      <c r="K21" s="105">
        <v>373</v>
      </c>
      <c r="L21" s="105">
        <v>43</v>
      </c>
      <c r="M21" s="105">
        <v>356</v>
      </c>
      <c r="N21" s="105">
        <v>228</v>
      </c>
      <c r="O21" s="105">
        <v>181</v>
      </c>
      <c r="P21" s="105">
        <v>172</v>
      </c>
      <c r="Q21" s="50"/>
      <c r="R21" s="106" t="s">
        <v>176</v>
      </c>
      <c r="S21" s="52"/>
    </row>
    <row r="22" spans="2:19" ht="13.5" customHeight="1">
      <c r="B22" s="23"/>
      <c r="C22" s="109"/>
      <c r="D22" s="110"/>
      <c r="E22" s="16"/>
      <c r="F22" s="16"/>
      <c r="G22" s="16"/>
      <c r="H22" s="16"/>
      <c r="I22" s="16"/>
      <c r="J22" s="17"/>
      <c r="K22" s="16"/>
      <c r="L22" s="16"/>
      <c r="M22" s="16"/>
      <c r="N22" s="16"/>
      <c r="O22" s="16"/>
      <c r="P22" s="16"/>
      <c r="Q22" s="50"/>
      <c r="R22" s="106" t="s">
        <v>177</v>
      </c>
      <c r="S22" s="52"/>
    </row>
    <row r="23" spans="2:19" ht="13.5" customHeight="1">
      <c r="B23" s="23"/>
      <c r="C23" s="109" t="s">
        <v>225</v>
      </c>
      <c r="D23" s="110"/>
      <c r="E23" s="105">
        <v>308</v>
      </c>
      <c r="F23" s="105">
        <v>306</v>
      </c>
      <c r="G23" s="105">
        <v>302</v>
      </c>
      <c r="H23" s="105">
        <v>44</v>
      </c>
      <c r="I23" s="105">
        <v>228</v>
      </c>
      <c r="J23" s="17"/>
      <c r="K23" s="105">
        <v>48</v>
      </c>
      <c r="L23" s="105">
        <v>6</v>
      </c>
      <c r="M23" s="105">
        <v>72</v>
      </c>
      <c r="N23" s="105">
        <v>43</v>
      </c>
      <c r="O23" s="105">
        <v>49</v>
      </c>
      <c r="P23" s="105">
        <v>49</v>
      </c>
      <c r="Q23" s="50"/>
      <c r="R23" s="106" t="s">
        <v>178</v>
      </c>
      <c r="S23" s="52"/>
    </row>
    <row r="24" spans="2:19" ht="13.5" customHeight="1">
      <c r="B24" s="23"/>
      <c r="C24" s="109" t="s">
        <v>226</v>
      </c>
      <c r="D24" s="110"/>
      <c r="E24" s="105">
        <v>343</v>
      </c>
      <c r="F24" s="105">
        <v>343</v>
      </c>
      <c r="G24" s="105">
        <v>337</v>
      </c>
      <c r="H24" s="105">
        <v>98</v>
      </c>
      <c r="I24" s="105">
        <v>244</v>
      </c>
      <c r="J24" s="17"/>
      <c r="K24" s="105">
        <v>73</v>
      </c>
      <c r="L24" s="105">
        <v>8</v>
      </c>
      <c r="M24" s="105">
        <v>67</v>
      </c>
      <c r="N24" s="105">
        <v>54</v>
      </c>
      <c r="O24" s="105">
        <v>44</v>
      </c>
      <c r="P24" s="105">
        <v>48</v>
      </c>
      <c r="Q24" s="50"/>
      <c r="R24" s="106" t="s">
        <v>179</v>
      </c>
      <c r="S24" s="52"/>
    </row>
    <row r="25" spans="2:19" ht="13.5" customHeight="1">
      <c r="B25" s="23"/>
      <c r="C25" s="109" t="s">
        <v>227</v>
      </c>
      <c r="D25" s="110"/>
      <c r="E25" s="105">
        <v>6947</v>
      </c>
      <c r="F25" s="105">
        <v>6947</v>
      </c>
      <c r="G25" s="105">
        <v>6758</v>
      </c>
      <c r="H25" s="105">
        <v>1391</v>
      </c>
      <c r="I25" s="105">
        <v>5402</v>
      </c>
      <c r="J25" s="17"/>
      <c r="K25" s="105">
        <v>1719</v>
      </c>
      <c r="L25" s="105">
        <v>170</v>
      </c>
      <c r="M25" s="105">
        <v>1272</v>
      </c>
      <c r="N25" s="105">
        <v>1005</v>
      </c>
      <c r="O25" s="105">
        <v>514</v>
      </c>
      <c r="P25" s="105">
        <v>585</v>
      </c>
      <c r="Q25" s="50"/>
      <c r="R25" s="106" t="s">
        <v>180</v>
      </c>
      <c r="S25" s="52"/>
    </row>
    <row r="26" spans="2:19" ht="13.5" customHeight="1">
      <c r="B26" s="23"/>
      <c r="C26" s="109" t="s">
        <v>228</v>
      </c>
      <c r="D26" s="110"/>
      <c r="E26" s="105">
        <v>2800</v>
      </c>
      <c r="F26" s="105">
        <v>2800</v>
      </c>
      <c r="G26" s="105">
        <v>2659</v>
      </c>
      <c r="H26" s="105">
        <v>558</v>
      </c>
      <c r="I26" s="105">
        <v>1981</v>
      </c>
      <c r="J26" s="17"/>
      <c r="K26" s="105">
        <v>611</v>
      </c>
      <c r="L26" s="105">
        <v>78</v>
      </c>
      <c r="M26" s="105">
        <v>392</v>
      </c>
      <c r="N26" s="105">
        <v>283</v>
      </c>
      <c r="O26" s="105">
        <v>171</v>
      </c>
      <c r="P26" s="105">
        <v>229</v>
      </c>
      <c r="Q26" s="50"/>
      <c r="R26" s="106" t="s">
        <v>181</v>
      </c>
      <c r="S26" s="52"/>
    </row>
    <row r="27" spans="2:19" ht="13.5" customHeight="1">
      <c r="B27" s="23" t="s">
        <v>229</v>
      </c>
      <c r="C27" s="109"/>
      <c r="D27" s="110"/>
      <c r="E27" s="105">
        <v>20362</v>
      </c>
      <c r="F27" s="105">
        <v>18852</v>
      </c>
      <c r="G27" s="105">
        <v>18326</v>
      </c>
      <c r="H27" s="105">
        <v>1606</v>
      </c>
      <c r="I27" s="105">
        <v>8971</v>
      </c>
      <c r="J27" s="17"/>
      <c r="K27" s="105">
        <v>1259</v>
      </c>
      <c r="L27" s="105">
        <v>54</v>
      </c>
      <c r="M27" s="105">
        <v>662</v>
      </c>
      <c r="N27" s="105">
        <v>367</v>
      </c>
      <c r="O27" s="105">
        <v>335</v>
      </c>
      <c r="P27" s="105">
        <v>445</v>
      </c>
      <c r="Q27" s="50" t="s">
        <v>182</v>
      </c>
      <c r="R27" s="106"/>
      <c r="S27" s="52"/>
    </row>
    <row r="28" spans="2:19" ht="13.5" customHeight="1">
      <c r="B28" s="23"/>
      <c r="C28" s="109" t="s">
        <v>230</v>
      </c>
      <c r="D28" s="110"/>
      <c r="E28" s="105">
        <v>16748</v>
      </c>
      <c r="F28" s="105">
        <v>15433</v>
      </c>
      <c r="G28" s="105">
        <v>14977</v>
      </c>
      <c r="H28" s="105">
        <v>1231</v>
      </c>
      <c r="I28" s="105">
        <v>6978</v>
      </c>
      <c r="J28" s="17"/>
      <c r="K28" s="105">
        <v>938</v>
      </c>
      <c r="L28" s="105">
        <v>28</v>
      </c>
      <c r="M28" s="105">
        <v>387</v>
      </c>
      <c r="N28" s="105">
        <v>205</v>
      </c>
      <c r="O28" s="105">
        <v>168</v>
      </c>
      <c r="P28" s="105">
        <v>258</v>
      </c>
      <c r="Q28" s="50"/>
      <c r="R28" s="106" t="s">
        <v>183</v>
      </c>
      <c r="S28" s="52"/>
    </row>
    <row r="29" spans="2:19" ht="13.5" customHeight="1">
      <c r="B29" s="23"/>
      <c r="C29" s="109" t="s">
        <v>231</v>
      </c>
      <c r="D29" s="110"/>
      <c r="E29" s="105">
        <v>997</v>
      </c>
      <c r="F29" s="105">
        <v>985</v>
      </c>
      <c r="G29" s="105">
        <v>981</v>
      </c>
      <c r="H29" s="105">
        <v>121</v>
      </c>
      <c r="I29" s="105">
        <v>676</v>
      </c>
      <c r="J29" s="17"/>
      <c r="K29" s="105">
        <v>101</v>
      </c>
      <c r="L29" s="105">
        <v>2</v>
      </c>
      <c r="M29" s="105">
        <v>121</v>
      </c>
      <c r="N29" s="105">
        <v>73</v>
      </c>
      <c r="O29" s="105">
        <v>81</v>
      </c>
      <c r="P29" s="105">
        <v>72</v>
      </c>
      <c r="Q29" s="50"/>
      <c r="R29" s="106" t="s">
        <v>184</v>
      </c>
      <c r="S29" s="52"/>
    </row>
    <row r="30" spans="2:19" ht="13.5" customHeight="1">
      <c r="B30" s="23"/>
      <c r="C30" s="109" t="s">
        <v>232</v>
      </c>
      <c r="D30" s="110"/>
      <c r="E30" s="105">
        <v>2617</v>
      </c>
      <c r="F30" s="105">
        <v>2434</v>
      </c>
      <c r="G30" s="105">
        <v>2368</v>
      </c>
      <c r="H30" s="105">
        <v>254</v>
      </c>
      <c r="I30" s="105">
        <v>1317</v>
      </c>
      <c r="J30" s="17"/>
      <c r="K30" s="105">
        <v>220</v>
      </c>
      <c r="L30" s="105">
        <v>24</v>
      </c>
      <c r="M30" s="105">
        <v>154</v>
      </c>
      <c r="N30" s="105">
        <v>89</v>
      </c>
      <c r="O30" s="105">
        <v>86</v>
      </c>
      <c r="P30" s="105">
        <v>115</v>
      </c>
      <c r="Q30" s="50"/>
      <c r="R30" s="106" t="s">
        <v>185</v>
      </c>
      <c r="S30" s="52"/>
    </row>
    <row r="31" spans="2:19" ht="13.5" customHeight="1">
      <c r="B31" s="23"/>
      <c r="C31" s="109"/>
      <c r="D31" s="110"/>
      <c r="E31" s="16"/>
      <c r="F31" s="16"/>
      <c r="G31" s="16"/>
      <c r="H31" s="16"/>
      <c r="I31" s="16"/>
      <c r="J31" s="17"/>
      <c r="K31" s="16"/>
      <c r="L31" s="16"/>
      <c r="M31" s="16"/>
      <c r="N31" s="16"/>
      <c r="O31" s="16"/>
      <c r="P31" s="16"/>
      <c r="Q31" s="50"/>
      <c r="R31" s="106" t="s">
        <v>186</v>
      </c>
      <c r="S31" s="52"/>
    </row>
    <row r="32" spans="2:19" ht="13.5" customHeight="1">
      <c r="B32" s="23" t="s">
        <v>233</v>
      </c>
      <c r="C32" s="109"/>
      <c r="D32" s="110"/>
      <c r="E32" s="105">
        <v>28088</v>
      </c>
      <c r="F32" s="105">
        <v>26161</v>
      </c>
      <c r="G32" s="105">
        <v>25770</v>
      </c>
      <c r="H32" s="105">
        <v>1064</v>
      </c>
      <c r="I32" s="105">
        <v>16424</v>
      </c>
      <c r="J32" s="17"/>
      <c r="K32" s="105">
        <v>142</v>
      </c>
      <c r="L32" s="105">
        <v>1</v>
      </c>
      <c r="M32" s="105">
        <v>862</v>
      </c>
      <c r="N32" s="105">
        <v>403</v>
      </c>
      <c r="O32" s="105">
        <v>239</v>
      </c>
      <c r="P32" s="105">
        <v>619</v>
      </c>
      <c r="Q32" s="50" t="s">
        <v>187</v>
      </c>
      <c r="R32" s="106"/>
      <c r="S32" s="52"/>
    </row>
    <row r="33" spans="2:19" ht="13.5" customHeight="1">
      <c r="B33" s="23"/>
      <c r="C33" s="109" t="s">
        <v>234</v>
      </c>
      <c r="D33" s="110"/>
      <c r="E33" s="105">
        <v>10702</v>
      </c>
      <c r="F33" s="105">
        <v>10061</v>
      </c>
      <c r="G33" s="105">
        <v>9989</v>
      </c>
      <c r="H33" s="105">
        <v>507</v>
      </c>
      <c r="I33" s="105">
        <v>5971</v>
      </c>
      <c r="J33" s="17"/>
      <c r="K33" s="105">
        <v>34</v>
      </c>
      <c r="L33" s="107">
        <v>0</v>
      </c>
      <c r="M33" s="105">
        <v>343</v>
      </c>
      <c r="N33" s="105">
        <v>154</v>
      </c>
      <c r="O33" s="105">
        <v>96</v>
      </c>
      <c r="P33" s="105">
        <v>240</v>
      </c>
      <c r="Q33" s="50"/>
      <c r="R33" s="106" t="s">
        <v>188</v>
      </c>
      <c r="S33" s="52"/>
    </row>
    <row r="34" spans="2:19" ht="13.5" customHeight="1">
      <c r="B34" s="23"/>
      <c r="C34" s="109" t="s">
        <v>235</v>
      </c>
      <c r="D34" s="110"/>
      <c r="E34" s="105">
        <v>17386</v>
      </c>
      <c r="F34" s="105">
        <v>16100</v>
      </c>
      <c r="G34" s="105">
        <v>15781</v>
      </c>
      <c r="H34" s="105">
        <v>557</v>
      </c>
      <c r="I34" s="105">
        <v>10453</v>
      </c>
      <c r="J34" s="17"/>
      <c r="K34" s="105">
        <v>108</v>
      </c>
      <c r="L34" s="105">
        <v>1</v>
      </c>
      <c r="M34" s="105">
        <v>519</v>
      </c>
      <c r="N34" s="105">
        <v>249</v>
      </c>
      <c r="O34" s="105">
        <v>143</v>
      </c>
      <c r="P34" s="105">
        <v>379</v>
      </c>
      <c r="Q34" s="50"/>
      <c r="R34" s="106" t="s">
        <v>189</v>
      </c>
      <c r="S34" s="52"/>
    </row>
    <row r="35" spans="2:19" ht="13.5" customHeight="1">
      <c r="B35" s="23" t="s">
        <v>236</v>
      </c>
      <c r="C35" s="109"/>
      <c r="D35" s="110"/>
      <c r="E35" s="105">
        <v>52525</v>
      </c>
      <c r="F35" s="105">
        <v>50491</v>
      </c>
      <c r="G35" s="105">
        <v>48971</v>
      </c>
      <c r="H35" s="105">
        <v>2535</v>
      </c>
      <c r="I35" s="105">
        <v>31899</v>
      </c>
      <c r="J35" s="17"/>
      <c r="K35" s="105">
        <v>3033</v>
      </c>
      <c r="L35" s="105">
        <v>137</v>
      </c>
      <c r="M35" s="105">
        <v>3508</v>
      </c>
      <c r="N35" s="105">
        <v>2485</v>
      </c>
      <c r="O35" s="105">
        <v>1256</v>
      </c>
      <c r="P35" s="105">
        <v>1749</v>
      </c>
      <c r="Q35" s="50" t="s">
        <v>190</v>
      </c>
      <c r="R35" s="106"/>
      <c r="S35" s="52"/>
    </row>
    <row r="36" spans="2:19" ht="13.5" customHeight="1">
      <c r="B36" s="23"/>
      <c r="C36" s="109" t="s">
        <v>237</v>
      </c>
      <c r="D36" s="110"/>
      <c r="E36" s="105">
        <v>11084</v>
      </c>
      <c r="F36" s="105">
        <v>10689</v>
      </c>
      <c r="G36" s="105">
        <v>10495</v>
      </c>
      <c r="H36" s="105">
        <v>352</v>
      </c>
      <c r="I36" s="105">
        <v>5898</v>
      </c>
      <c r="J36" s="17"/>
      <c r="K36" s="105">
        <v>173</v>
      </c>
      <c r="L36" s="105">
        <v>1</v>
      </c>
      <c r="M36" s="105">
        <v>165</v>
      </c>
      <c r="N36" s="105">
        <v>78</v>
      </c>
      <c r="O36" s="105">
        <v>45</v>
      </c>
      <c r="P36" s="105">
        <v>101</v>
      </c>
      <c r="Q36" s="50"/>
      <c r="R36" s="106" t="s">
        <v>191</v>
      </c>
      <c r="S36" s="52"/>
    </row>
    <row r="37" spans="2:19" ht="13.5" customHeight="1">
      <c r="B37" s="23"/>
      <c r="C37" s="109" t="s">
        <v>238</v>
      </c>
      <c r="D37" s="110"/>
      <c r="E37" s="105">
        <v>8056</v>
      </c>
      <c r="F37" s="105">
        <v>7701</v>
      </c>
      <c r="G37" s="105">
        <v>7359</v>
      </c>
      <c r="H37" s="105">
        <v>526</v>
      </c>
      <c r="I37" s="105">
        <v>4460</v>
      </c>
      <c r="J37" s="17"/>
      <c r="K37" s="105">
        <v>449</v>
      </c>
      <c r="L37" s="105">
        <v>31</v>
      </c>
      <c r="M37" s="105">
        <v>483</v>
      </c>
      <c r="N37" s="105">
        <v>306</v>
      </c>
      <c r="O37" s="105">
        <v>134</v>
      </c>
      <c r="P37" s="105">
        <v>342</v>
      </c>
      <c r="Q37" s="50"/>
      <c r="R37" s="106" t="s">
        <v>192</v>
      </c>
      <c r="S37" s="52"/>
    </row>
    <row r="38" spans="2:19" ht="13.5" customHeight="1">
      <c r="B38" s="23"/>
      <c r="C38" s="109" t="s">
        <v>239</v>
      </c>
      <c r="D38" s="110"/>
      <c r="E38" s="105">
        <v>7254</v>
      </c>
      <c r="F38" s="105">
        <v>7116</v>
      </c>
      <c r="G38" s="105">
        <v>6982</v>
      </c>
      <c r="H38" s="105">
        <v>535</v>
      </c>
      <c r="I38" s="105">
        <v>4880</v>
      </c>
      <c r="J38" s="17"/>
      <c r="K38" s="105">
        <v>392</v>
      </c>
      <c r="L38" s="105">
        <v>14</v>
      </c>
      <c r="M38" s="105">
        <v>539</v>
      </c>
      <c r="N38" s="105">
        <v>354</v>
      </c>
      <c r="O38" s="105">
        <v>258</v>
      </c>
      <c r="P38" s="105">
        <v>276</v>
      </c>
      <c r="Q38" s="50"/>
      <c r="R38" s="106" t="s">
        <v>193</v>
      </c>
      <c r="S38" s="52"/>
    </row>
    <row r="39" spans="2:19" ht="13.5" customHeight="1">
      <c r="B39" s="23"/>
      <c r="C39" s="109" t="s">
        <v>240</v>
      </c>
      <c r="D39" s="110"/>
      <c r="E39" s="105">
        <v>311</v>
      </c>
      <c r="F39" s="105">
        <v>301</v>
      </c>
      <c r="G39" s="105">
        <v>296</v>
      </c>
      <c r="H39" s="105">
        <v>77</v>
      </c>
      <c r="I39" s="105">
        <v>189</v>
      </c>
      <c r="J39" s="17"/>
      <c r="K39" s="105">
        <v>14</v>
      </c>
      <c r="L39" s="107">
        <v>0</v>
      </c>
      <c r="M39" s="105">
        <v>144</v>
      </c>
      <c r="N39" s="105">
        <v>137</v>
      </c>
      <c r="O39" s="105">
        <v>44</v>
      </c>
      <c r="P39" s="105">
        <v>60</v>
      </c>
      <c r="Q39" s="50"/>
      <c r="R39" s="106" t="s">
        <v>194</v>
      </c>
      <c r="S39" s="52"/>
    </row>
    <row r="40" spans="2:19" ht="13.5" customHeight="1">
      <c r="B40" s="23"/>
      <c r="C40" s="109" t="s">
        <v>241</v>
      </c>
      <c r="D40" s="110"/>
      <c r="E40" s="105">
        <v>10245</v>
      </c>
      <c r="F40" s="105">
        <v>9773</v>
      </c>
      <c r="G40" s="105">
        <v>9457</v>
      </c>
      <c r="H40" s="105">
        <v>453</v>
      </c>
      <c r="I40" s="105">
        <v>6767</v>
      </c>
      <c r="J40" s="17"/>
      <c r="K40" s="105">
        <v>944</v>
      </c>
      <c r="L40" s="105">
        <v>29</v>
      </c>
      <c r="M40" s="105">
        <v>840</v>
      </c>
      <c r="N40" s="105">
        <v>607</v>
      </c>
      <c r="O40" s="105">
        <v>272</v>
      </c>
      <c r="P40" s="105">
        <v>429</v>
      </c>
      <c r="Q40" s="50"/>
      <c r="R40" s="106" t="s">
        <v>195</v>
      </c>
      <c r="S40" s="52"/>
    </row>
    <row r="41" spans="2:19" ht="13.5" customHeight="1">
      <c r="B41" s="23"/>
      <c r="C41" s="109" t="s">
        <v>242</v>
      </c>
      <c r="D41" s="110"/>
      <c r="E41" s="105">
        <v>8926</v>
      </c>
      <c r="F41" s="105">
        <v>8627</v>
      </c>
      <c r="G41" s="105">
        <v>8346</v>
      </c>
      <c r="H41" s="105">
        <v>396</v>
      </c>
      <c r="I41" s="105">
        <v>5811</v>
      </c>
      <c r="J41" s="17"/>
      <c r="K41" s="105">
        <v>716</v>
      </c>
      <c r="L41" s="105">
        <v>46</v>
      </c>
      <c r="M41" s="105">
        <v>901</v>
      </c>
      <c r="N41" s="105">
        <v>705</v>
      </c>
      <c r="O41" s="105">
        <v>319</v>
      </c>
      <c r="P41" s="105">
        <v>336</v>
      </c>
      <c r="Q41" s="50"/>
      <c r="R41" s="106" t="s">
        <v>196</v>
      </c>
      <c r="S41" s="52"/>
    </row>
    <row r="42" spans="2:19" ht="13.5" customHeight="1">
      <c r="B42" s="23"/>
      <c r="C42" s="109" t="s">
        <v>243</v>
      </c>
      <c r="D42" s="110"/>
      <c r="E42" s="105">
        <v>1058</v>
      </c>
      <c r="F42" s="105">
        <v>957</v>
      </c>
      <c r="G42" s="105">
        <v>935</v>
      </c>
      <c r="H42" s="105">
        <v>15</v>
      </c>
      <c r="I42" s="105">
        <v>537</v>
      </c>
      <c r="J42" s="17"/>
      <c r="K42" s="105">
        <v>12</v>
      </c>
      <c r="L42" s="107">
        <v>0</v>
      </c>
      <c r="M42" s="105">
        <v>28</v>
      </c>
      <c r="N42" s="105">
        <v>19</v>
      </c>
      <c r="O42" s="105">
        <v>12</v>
      </c>
      <c r="P42" s="105">
        <v>12</v>
      </c>
      <c r="Q42" s="50"/>
      <c r="R42" s="106" t="s">
        <v>197</v>
      </c>
      <c r="S42" s="52"/>
    </row>
    <row r="43" spans="2:19" ht="13.5" customHeight="1">
      <c r="B43" s="23"/>
      <c r="C43" s="109" t="s">
        <v>244</v>
      </c>
      <c r="D43" s="110"/>
      <c r="E43" s="105">
        <v>5591</v>
      </c>
      <c r="F43" s="105">
        <v>5327</v>
      </c>
      <c r="G43" s="105">
        <v>5101</v>
      </c>
      <c r="H43" s="105">
        <v>181</v>
      </c>
      <c r="I43" s="105">
        <v>3357</v>
      </c>
      <c r="J43" s="17"/>
      <c r="K43" s="105">
        <v>333</v>
      </c>
      <c r="L43" s="105">
        <v>16</v>
      </c>
      <c r="M43" s="105">
        <v>408</v>
      </c>
      <c r="N43" s="105">
        <v>279</v>
      </c>
      <c r="O43" s="105">
        <v>172</v>
      </c>
      <c r="P43" s="105">
        <v>193</v>
      </c>
      <c r="Q43" s="50"/>
      <c r="R43" s="106" t="s">
        <v>198</v>
      </c>
      <c r="S43" s="52"/>
    </row>
    <row r="44" spans="2:19" ht="13.5" customHeight="1">
      <c r="B44" s="23" t="s">
        <v>245</v>
      </c>
      <c r="C44" s="109"/>
      <c r="D44" s="110"/>
      <c r="E44" s="105">
        <v>24747</v>
      </c>
      <c r="F44" s="105">
        <v>19685</v>
      </c>
      <c r="G44" s="105">
        <v>19155</v>
      </c>
      <c r="H44" s="105">
        <v>699</v>
      </c>
      <c r="I44" s="105">
        <v>12166</v>
      </c>
      <c r="J44" s="17"/>
      <c r="K44" s="105">
        <v>1855</v>
      </c>
      <c r="L44" s="105">
        <v>114</v>
      </c>
      <c r="M44" s="105">
        <v>640</v>
      </c>
      <c r="N44" s="105">
        <v>348</v>
      </c>
      <c r="O44" s="105">
        <v>286</v>
      </c>
      <c r="P44" s="105">
        <v>397</v>
      </c>
      <c r="Q44" s="50" t="s">
        <v>199</v>
      </c>
      <c r="R44" s="106"/>
      <c r="S44" s="52"/>
    </row>
    <row r="45" spans="2:19" ht="13.5" customHeight="1">
      <c r="B45" s="23"/>
      <c r="C45" s="109" t="s">
        <v>246</v>
      </c>
      <c r="D45" s="110"/>
      <c r="E45" s="105">
        <v>6654</v>
      </c>
      <c r="F45" s="105">
        <v>4639</v>
      </c>
      <c r="G45" s="105">
        <v>4459</v>
      </c>
      <c r="H45" s="105">
        <v>108</v>
      </c>
      <c r="I45" s="105">
        <v>2594</v>
      </c>
      <c r="J45" s="17"/>
      <c r="K45" s="105">
        <v>303</v>
      </c>
      <c r="L45" s="105">
        <v>14</v>
      </c>
      <c r="M45" s="105">
        <v>114</v>
      </c>
      <c r="N45" s="105">
        <v>61</v>
      </c>
      <c r="O45" s="105">
        <v>57</v>
      </c>
      <c r="P45" s="105">
        <v>60</v>
      </c>
      <c r="Q45" s="50"/>
      <c r="R45" s="106" t="s">
        <v>200</v>
      </c>
      <c r="S45" s="52"/>
    </row>
    <row r="46" spans="2:19" ht="13.5" customHeight="1">
      <c r="B46" s="23"/>
      <c r="C46" s="109" t="s">
        <v>247</v>
      </c>
      <c r="D46" s="110"/>
      <c r="E46" s="105">
        <v>3643</v>
      </c>
      <c r="F46" s="105">
        <v>3268</v>
      </c>
      <c r="G46" s="105">
        <v>3207</v>
      </c>
      <c r="H46" s="105">
        <v>164</v>
      </c>
      <c r="I46" s="105">
        <v>2049</v>
      </c>
      <c r="J46" s="17"/>
      <c r="K46" s="105">
        <v>155</v>
      </c>
      <c r="L46" s="105">
        <v>1</v>
      </c>
      <c r="M46" s="105">
        <v>124</v>
      </c>
      <c r="N46" s="105">
        <v>59</v>
      </c>
      <c r="O46" s="105">
        <v>39</v>
      </c>
      <c r="P46" s="105">
        <v>89</v>
      </c>
      <c r="Q46" s="50"/>
      <c r="R46" s="106" t="s">
        <v>201</v>
      </c>
      <c r="S46" s="52"/>
    </row>
    <row r="47" spans="2:19" ht="13.5" customHeight="1">
      <c r="B47" s="23"/>
      <c r="C47" s="109" t="s">
        <v>248</v>
      </c>
      <c r="D47" s="110"/>
      <c r="E47" s="105">
        <v>2936</v>
      </c>
      <c r="F47" s="105">
        <v>2891</v>
      </c>
      <c r="G47" s="105">
        <v>2842</v>
      </c>
      <c r="H47" s="105">
        <v>194</v>
      </c>
      <c r="I47" s="105">
        <v>2424</v>
      </c>
      <c r="J47" s="17"/>
      <c r="K47" s="105">
        <v>1094</v>
      </c>
      <c r="L47" s="105">
        <v>93</v>
      </c>
      <c r="M47" s="105">
        <v>137</v>
      </c>
      <c r="N47" s="105">
        <v>86</v>
      </c>
      <c r="O47" s="105">
        <v>63</v>
      </c>
      <c r="P47" s="105">
        <v>96</v>
      </c>
      <c r="Q47" s="50"/>
      <c r="R47" s="106" t="s">
        <v>202</v>
      </c>
      <c r="S47" s="52"/>
    </row>
    <row r="48" spans="2:19" ht="13.5" customHeight="1">
      <c r="B48" s="23"/>
      <c r="C48" s="109" t="s">
        <v>249</v>
      </c>
      <c r="D48" s="110"/>
      <c r="E48" s="105">
        <v>661</v>
      </c>
      <c r="F48" s="105">
        <v>653</v>
      </c>
      <c r="G48" s="105">
        <v>653</v>
      </c>
      <c r="H48" s="105">
        <v>53</v>
      </c>
      <c r="I48" s="105">
        <v>496</v>
      </c>
      <c r="J48" s="17"/>
      <c r="K48" s="105">
        <v>13</v>
      </c>
      <c r="L48" s="107">
        <v>0</v>
      </c>
      <c r="M48" s="105">
        <v>43</v>
      </c>
      <c r="N48" s="105">
        <v>22</v>
      </c>
      <c r="O48" s="105">
        <v>16</v>
      </c>
      <c r="P48" s="105">
        <v>32</v>
      </c>
      <c r="Q48" s="50"/>
      <c r="R48" s="106" t="s">
        <v>203</v>
      </c>
      <c r="S48" s="52"/>
    </row>
    <row r="49" spans="2:19" ht="13.5" customHeight="1">
      <c r="B49" s="23"/>
      <c r="C49" s="109" t="s">
        <v>250</v>
      </c>
      <c r="D49" s="110"/>
      <c r="E49" s="105">
        <v>6997</v>
      </c>
      <c r="F49" s="105">
        <v>4845</v>
      </c>
      <c r="G49" s="105">
        <v>4709</v>
      </c>
      <c r="H49" s="105">
        <v>90</v>
      </c>
      <c r="I49" s="105">
        <v>2672</v>
      </c>
      <c r="J49" s="17"/>
      <c r="K49" s="105">
        <v>146</v>
      </c>
      <c r="L49" s="107">
        <v>0</v>
      </c>
      <c r="M49" s="105">
        <v>143</v>
      </c>
      <c r="N49" s="105">
        <v>74</v>
      </c>
      <c r="O49" s="105">
        <v>63</v>
      </c>
      <c r="P49" s="105">
        <v>76</v>
      </c>
      <c r="Q49" s="50"/>
      <c r="R49" s="106" t="s">
        <v>204</v>
      </c>
      <c r="S49" s="52"/>
    </row>
    <row r="50" spans="2:19" ht="13.5" customHeight="1">
      <c r="B50" s="23"/>
      <c r="C50" s="109" t="s">
        <v>251</v>
      </c>
      <c r="D50" s="110"/>
      <c r="E50" s="105">
        <v>3856</v>
      </c>
      <c r="F50" s="105">
        <v>3389</v>
      </c>
      <c r="G50" s="105">
        <v>3285</v>
      </c>
      <c r="H50" s="105">
        <v>90</v>
      </c>
      <c r="I50" s="105">
        <v>1931</v>
      </c>
      <c r="J50" s="17"/>
      <c r="K50" s="105">
        <v>144</v>
      </c>
      <c r="L50" s="105">
        <v>6</v>
      </c>
      <c r="M50" s="105">
        <v>79</v>
      </c>
      <c r="N50" s="105">
        <v>46</v>
      </c>
      <c r="O50" s="105">
        <v>48</v>
      </c>
      <c r="P50" s="105">
        <v>44</v>
      </c>
      <c r="Q50" s="50"/>
      <c r="R50" s="106" t="s">
        <v>205</v>
      </c>
      <c r="S50" s="52"/>
    </row>
    <row r="51" spans="2:19" ht="13.5" customHeight="1">
      <c r="B51" s="23" t="s">
        <v>252</v>
      </c>
      <c r="C51" s="109"/>
      <c r="D51" s="110"/>
      <c r="E51" s="105">
        <v>23133</v>
      </c>
      <c r="F51" s="105">
        <v>20444</v>
      </c>
      <c r="G51" s="105">
        <v>20000</v>
      </c>
      <c r="H51" s="105">
        <v>407</v>
      </c>
      <c r="I51" s="105">
        <v>14102</v>
      </c>
      <c r="J51" s="17"/>
      <c r="K51" s="105">
        <v>632</v>
      </c>
      <c r="L51" s="105">
        <v>14</v>
      </c>
      <c r="M51" s="105">
        <v>672</v>
      </c>
      <c r="N51" s="105">
        <v>398</v>
      </c>
      <c r="O51" s="105">
        <v>197</v>
      </c>
      <c r="P51" s="105">
        <v>419</v>
      </c>
      <c r="Q51" s="50" t="s">
        <v>206</v>
      </c>
      <c r="R51" s="106"/>
      <c r="S51" s="52"/>
    </row>
    <row r="52" spans="2:19" ht="13.5" customHeight="1">
      <c r="B52" s="23" t="s">
        <v>253</v>
      </c>
      <c r="C52" s="109"/>
      <c r="D52" s="110"/>
      <c r="E52" s="105">
        <v>28106</v>
      </c>
      <c r="F52" s="105">
        <v>26253</v>
      </c>
      <c r="G52" s="105">
        <v>25614</v>
      </c>
      <c r="H52" s="105">
        <v>1373</v>
      </c>
      <c r="I52" s="105">
        <v>14013</v>
      </c>
      <c r="J52" s="17"/>
      <c r="K52" s="105">
        <v>100</v>
      </c>
      <c r="L52" s="105">
        <v>1</v>
      </c>
      <c r="M52" s="105">
        <v>1437</v>
      </c>
      <c r="N52" s="105">
        <v>966</v>
      </c>
      <c r="O52" s="105">
        <v>560</v>
      </c>
      <c r="P52" s="105">
        <v>670</v>
      </c>
      <c r="Q52" s="50" t="s">
        <v>207</v>
      </c>
      <c r="R52" s="106"/>
      <c r="S52" s="52"/>
    </row>
    <row r="53" spans="2:19" ht="13.5" customHeight="1">
      <c r="B53" s="23"/>
      <c r="C53" s="109" t="s">
        <v>254</v>
      </c>
      <c r="D53" s="110"/>
      <c r="E53" s="105">
        <v>25388</v>
      </c>
      <c r="F53" s="105">
        <v>23673</v>
      </c>
      <c r="G53" s="105">
        <v>23063</v>
      </c>
      <c r="H53" s="105">
        <v>1239</v>
      </c>
      <c r="I53" s="105">
        <v>12094</v>
      </c>
      <c r="J53" s="17"/>
      <c r="K53" s="105">
        <v>23</v>
      </c>
      <c r="L53" s="105">
        <v>1</v>
      </c>
      <c r="M53" s="105">
        <v>1332</v>
      </c>
      <c r="N53" s="105">
        <v>907</v>
      </c>
      <c r="O53" s="105">
        <v>517</v>
      </c>
      <c r="P53" s="105">
        <v>597</v>
      </c>
      <c r="Q53" s="50"/>
      <c r="R53" s="106" t="s">
        <v>208</v>
      </c>
      <c r="S53" s="52"/>
    </row>
    <row r="54" spans="2:19" ht="13.5" customHeight="1">
      <c r="B54" s="23"/>
      <c r="C54" s="109" t="s">
        <v>255</v>
      </c>
      <c r="D54" s="110"/>
      <c r="E54" s="105">
        <v>1350</v>
      </c>
      <c r="F54" s="105">
        <v>1324</v>
      </c>
      <c r="G54" s="105">
        <v>1308</v>
      </c>
      <c r="H54" s="105">
        <v>96</v>
      </c>
      <c r="I54" s="105">
        <v>1044</v>
      </c>
      <c r="J54" s="17"/>
      <c r="K54" s="105">
        <v>25</v>
      </c>
      <c r="L54" s="107">
        <v>0</v>
      </c>
      <c r="M54" s="105">
        <v>63</v>
      </c>
      <c r="N54" s="105">
        <v>32</v>
      </c>
      <c r="O54" s="105">
        <v>33</v>
      </c>
      <c r="P54" s="105">
        <v>44</v>
      </c>
      <c r="Q54" s="50"/>
      <c r="R54" s="106" t="s">
        <v>209</v>
      </c>
      <c r="S54" s="52"/>
    </row>
    <row r="55" spans="2:19" ht="13.5" customHeight="1">
      <c r="B55" s="23"/>
      <c r="C55" s="109" t="s">
        <v>256</v>
      </c>
      <c r="D55" s="110"/>
      <c r="E55" s="105">
        <v>1368</v>
      </c>
      <c r="F55" s="105">
        <v>1256</v>
      </c>
      <c r="G55" s="105">
        <v>1243</v>
      </c>
      <c r="H55" s="105">
        <v>38</v>
      </c>
      <c r="I55" s="105">
        <v>875</v>
      </c>
      <c r="J55" s="17"/>
      <c r="K55" s="105">
        <v>52</v>
      </c>
      <c r="L55" s="107">
        <v>0</v>
      </c>
      <c r="M55" s="105">
        <v>42</v>
      </c>
      <c r="N55" s="105">
        <v>27</v>
      </c>
      <c r="O55" s="105">
        <v>10</v>
      </c>
      <c r="P55" s="105">
        <v>29</v>
      </c>
      <c r="Q55" s="50"/>
      <c r="R55" s="106" t="s">
        <v>210</v>
      </c>
      <c r="S55" s="52"/>
    </row>
    <row r="56" spans="2:19" ht="13.5" customHeight="1">
      <c r="B56" s="23" t="s">
        <v>257</v>
      </c>
      <c r="C56" s="109"/>
      <c r="D56" s="110"/>
      <c r="E56" s="105">
        <v>19362</v>
      </c>
      <c r="F56" s="105">
        <v>14880</v>
      </c>
      <c r="G56" s="105">
        <v>14312</v>
      </c>
      <c r="H56" s="105">
        <v>227</v>
      </c>
      <c r="I56" s="105">
        <v>6021</v>
      </c>
      <c r="J56" s="17"/>
      <c r="K56" s="105">
        <v>435</v>
      </c>
      <c r="L56" s="105">
        <v>40</v>
      </c>
      <c r="M56" s="105">
        <v>404</v>
      </c>
      <c r="N56" s="105">
        <v>231</v>
      </c>
      <c r="O56" s="105">
        <v>154</v>
      </c>
      <c r="P56" s="105">
        <v>230</v>
      </c>
      <c r="Q56" s="50" t="s">
        <v>211</v>
      </c>
      <c r="R56" s="106"/>
      <c r="S56" s="52"/>
    </row>
    <row r="57" spans="2:19" ht="13.5" customHeight="1">
      <c r="B57" s="23"/>
      <c r="C57" s="109" t="s">
        <v>258</v>
      </c>
      <c r="D57" s="110"/>
      <c r="E57" s="105">
        <v>2863</v>
      </c>
      <c r="F57" s="105">
        <v>2164</v>
      </c>
      <c r="G57" s="105">
        <v>2079</v>
      </c>
      <c r="H57" s="105">
        <v>83</v>
      </c>
      <c r="I57" s="105">
        <v>1390</v>
      </c>
      <c r="J57" s="17"/>
      <c r="K57" s="105">
        <v>192</v>
      </c>
      <c r="L57" s="105">
        <v>23</v>
      </c>
      <c r="M57" s="105">
        <v>163</v>
      </c>
      <c r="N57" s="105">
        <v>113</v>
      </c>
      <c r="O57" s="105">
        <v>59</v>
      </c>
      <c r="P57" s="105">
        <v>90</v>
      </c>
      <c r="Q57" s="50"/>
      <c r="R57" s="106" t="s">
        <v>212</v>
      </c>
      <c r="S57" s="52"/>
    </row>
    <row r="58" spans="2:19" ht="13.5" customHeight="1">
      <c r="B58" s="23"/>
      <c r="C58" s="109" t="s">
        <v>259</v>
      </c>
      <c r="D58" s="110"/>
      <c r="E58" s="105">
        <v>129</v>
      </c>
      <c r="F58" s="105">
        <v>116</v>
      </c>
      <c r="G58" s="105">
        <v>112</v>
      </c>
      <c r="H58" s="105">
        <v>7</v>
      </c>
      <c r="I58" s="105">
        <v>101</v>
      </c>
      <c r="J58" s="17"/>
      <c r="K58" s="105">
        <v>18</v>
      </c>
      <c r="L58" s="105">
        <v>1</v>
      </c>
      <c r="M58" s="105">
        <v>16</v>
      </c>
      <c r="N58" s="105">
        <v>13</v>
      </c>
      <c r="O58" s="105">
        <v>8</v>
      </c>
      <c r="P58" s="105">
        <v>10</v>
      </c>
      <c r="Q58" s="50"/>
      <c r="R58" s="106" t="s">
        <v>213</v>
      </c>
      <c r="S58" s="52"/>
    </row>
    <row r="59" spans="2:19" ht="13.5" customHeight="1">
      <c r="B59" s="23"/>
      <c r="C59" s="109" t="s">
        <v>260</v>
      </c>
      <c r="D59" s="110"/>
      <c r="E59" s="105">
        <v>7178</v>
      </c>
      <c r="F59" s="105">
        <v>7175</v>
      </c>
      <c r="G59" s="105">
        <v>6953</v>
      </c>
      <c r="H59" s="105">
        <v>25</v>
      </c>
      <c r="I59" s="105">
        <v>1669</v>
      </c>
      <c r="J59" s="17"/>
      <c r="K59" s="105">
        <v>1</v>
      </c>
      <c r="L59" s="105">
        <v>1</v>
      </c>
      <c r="M59" s="105">
        <v>22</v>
      </c>
      <c r="N59" s="105">
        <v>6</v>
      </c>
      <c r="O59" s="107">
        <v>0</v>
      </c>
      <c r="P59" s="105">
        <v>20</v>
      </c>
      <c r="Q59" s="50"/>
      <c r="R59" s="106" t="s">
        <v>214</v>
      </c>
      <c r="S59" s="52"/>
    </row>
    <row r="60" spans="2:19" ht="13.5" customHeight="1">
      <c r="B60" s="23"/>
      <c r="C60" s="109" t="s">
        <v>261</v>
      </c>
      <c r="D60" s="110"/>
      <c r="E60" s="105">
        <v>9192</v>
      </c>
      <c r="F60" s="105">
        <v>5425</v>
      </c>
      <c r="G60" s="105">
        <v>5168</v>
      </c>
      <c r="H60" s="105">
        <v>112</v>
      </c>
      <c r="I60" s="105">
        <v>2861</v>
      </c>
      <c r="J60" s="17"/>
      <c r="K60" s="105">
        <v>224</v>
      </c>
      <c r="L60" s="105">
        <v>15</v>
      </c>
      <c r="M60" s="105">
        <v>203</v>
      </c>
      <c r="N60" s="105">
        <v>99</v>
      </c>
      <c r="O60" s="105">
        <v>87</v>
      </c>
      <c r="P60" s="105">
        <v>110</v>
      </c>
      <c r="Q60" s="50"/>
      <c r="R60" s="106" t="s">
        <v>215</v>
      </c>
      <c r="S60" s="52"/>
    </row>
    <row r="61" spans="2:19" ht="13.5" customHeight="1">
      <c r="B61" s="23" t="s">
        <v>262</v>
      </c>
      <c r="C61" s="109"/>
      <c r="D61" s="110"/>
      <c r="E61" s="105">
        <v>104856</v>
      </c>
      <c r="F61" s="105">
        <v>40029</v>
      </c>
      <c r="G61" s="105">
        <v>38058</v>
      </c>
      <c r="H61" s="105">
        <v>464</v>
      </c>
      <c r="I61" s="105">
        <v>21085</v>
      </c>
      <c r="J61" s="17"/>
      <c r="K61" s="105">
        <v>1302</v>
      </c>
      <c r="L61" s="105">
        <v>13</v>
      </c>
      <c r="M61" s="105">
        <v>1871</v>
      </c>
      <c r="N61" s="105">
        <v>1305</v>
      </c>
      <c r="O61" s="105">
        <v>713</v>
      </c>
      <c r="P61" s="105">
        <v>710</v>
      </c>
      <c r="Q61" s="50" t="s">
        <v>216</v>
      </c>
      <c r="R61" s="106"/>
      <c r="S61" s="52"/>
    </row>
    <row r="62" spans="2:19" ht="13.5" customHeight="1">
      <c r="B62" s="23"/>
      <c r="C62" s="109" t="s">
        <v>263</v>
      </c>
      <c r="D62" s="110"/>
      <c r="E62" s="105">
        <v>46030</v>
      </c>
      <c r="F62" s="105">
        <v>20271</v>
      </c>
      <c r="G62" s="105">
        <v>19504</v>
      </c>
      <c r="H62" s="105">
        <v>238</v>
      </c>
      <c r="I62" s="105">
        <v>9726</v>
      </c>
      <c r="J62" s="17"/>
      <c r="K62" s="105">
        <v>724</v>
      </c>
      <c r="L62" s="105">
        <v>3</v>
      </c>
      <c r="M62" s="105">
        <v>560</v>
      </c>
      <c r="N62" s="105">
        <v>344</v>
      </c>
      <c r="O62" s="105">
        <v>247</v>
      </c>
      <c r="P62" s="105">
        <v>186</v>
      </c>
      <c r="Q62" s="50"/>
      <c r="R62" s="106" t="s">
        <v>217</v>
      </c>
      <c r="S62" s="52"/>
    </row>
    <row r="63" spans="2:19" ht="13.5" customHeight="1">
      <c r="B63" s="23"/>
      <c r="C63" s="109" t="s">
        <v>264</v>
      </c>
      <c r="D63" s="110"/>
      <c r="E63" s="105">
        <v>58826</v>
      </c>
      <c r="F63" s="105">
        <v>19758</v>
      </c>
      <c r="G63" s="105">
        <v>18554</v>
      </c>
      <c r="H63" s="105">
        <v>226</v>
      </c>
      <c r="I63" s="105">
        <v>11359</v>
      </c>
      <c r="J63" s="17"/>
      <c r="K63" s="105">
        <v>578</v>
      </c>
      <c r="L63" s="105">
        <v>10</v>
      </c>
      <c r="M63" s="105">
        <v>1311</v>
      </c>
      <c r="N63" s="105">
        <v>961</v>
      </c>
      <c r="O63" s="105">
        <v>466</v>
      </c>
      <c r="P63" s="105">
        <v>524</v>
      </c>
      <c r="Q63" s="50"/>
      <c r="R63" s="106" t="s">
        <v>218</v>
      </c>
      <c r="S63" s="52"/>
    </row>
    <row r="64" spans="2:19" s="13" customFormat="1" ht="36" customHeight="1">
      <c r="B64" s="112" t="s">
        <v>266</v>
      </c>
      <c r="C64" s="93"/>
      <c r="D64" s="93"/>
      <c r="E64" s="93"/>
      <c r="F64" s="93"/>
      <c r="G64" s="93"/>
      <c r="H64" s="93"/>
      <c r="I64" s="93"/>
      <c r="J64" s="21"/>
      <c r="K64" s="111" t="s">
        <v>265</v>
      </c>
      <c r="L64" s="94"/>
      <c r="M64" s="94"/>
      <c r="N64" s="94"/>
      <c r="O64" s="94"/>
      <c r="P64" s="94"/>
      <c r="Q64" s="93"/>
      <c r="R64" s="93"/>
      <c r="S64" s="93"/>
    </row>
  </sheetData>
  <sheetProtection/>
  <mergeCells count="16">
    <mergeCell ref="M8:N8"/>
    <mergeCell ref="B64:I64"/>
    <mergeCell ref="K64:S64"/>
    <mergeCell ref="O8:P8"/>
    <mergeCell ref="F8:I8"/>
    <mergeCell ref="E7:I7"/>
    <mergeCell ref="K7:P7"/>
    <mergeCell ref="G9:H9"/>
    <mergeCell ref="K9:L9"/>
    <mergeCell ref="K8:L8"/>
    <mergeCell ref="B2:I2"/>
    <mergeCell ref="K2:S2"/>
    <mergeCell ref="B3:I3"/>
    <mergeCell ref="K3:S3"/>
    <mergeCell ref="B4:I4"/>
    <mergeCell ref="K4:S4"/>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