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23" sheetId="1" r:id="rId1"/>
    <sheet name="23-1" sheetId="2" r:id="rId2"/>
    <sheet name="23-2" sheetId="3" r:id="rId3"/>
    <sheet name="23-4" sheetId="4" r:id="rId4"/>
  </sheets>
  <definedNames/>
  <calcPr fullCalcOnLoad="1"/>
</workbook>
</file>

<file path=xl/sharedStrings.xml><?xml version="1.0" encoding="utf-8"?>
<sst xmlns="http://schemas.openxmlformats.org/spreadsheetml/2006/main" count="596" uniqueCount="290">
  <si>
    <t>#dat12</t>
  </si>
  <si>
    <t>#lrmk1</t>
  </si>
  <si>
    <t>#rrmk1</t>
  </si>
  <si>
    <t>#ltitle1</t>
  </si>
  <si>
    <t>#ltitle2</t>
  </si>
  <si>
    <t>#ltitle3</t>
  </si>
  <si>
    <t>#rtitle1</t>
  </si>
  <si>
    <t>#rtitle2</t>
  </si>
  <si>
    <t>#rtitle3</t>
  </si>
  <si>
    <t>#dat11</t>
  </si>
  <si>
    <t>##11</t>
  </si>
  <si>
    <t>##12</t>
  </si>
  <si>
    <r>
      <t>年底企業</t>
    </r>
  </si>
  <si>
    <t>單位總數</t>
  </si>
  <si>
    <t xml:space="preserve">Number of </t>
  </si>
  <si>
    <t>(Enterprise)</t>
  </si>
  <si>
    <t>enterprise</t>
  </si>
  <si>
    <t>units</t>
  </si>
  <si>
    <t>（家）</t>
  </si>
  <si>
    <t>企業單位數</t>
  </si>
  <si>
    <t>環保支出金額</t>
  </si>
  <si>
    <t>（千元）</t>
  </si>
  <si>
    <t>protection</t>
  </si>
  <si>
    <t xml:space="preserve">Amount of </t>
  </si>
  <si>
    <t xml:space="preserve">Selling revenues </t>
  </si>
  <si>
    <t>products</t>
  </si>
  <si>
    <t>Revenues of</t>
  </si>
  <si>
    <t>products sold</t>
  </si>
  <si>
    <t>oversea</t>
  </si>
  <si>
    <t>expenditures for</t>
  </si>
  <si>
    <t>environmental</t>
  </si>
  <si>
    <t>enterprise units,</t>
  </si>
  <si>
    <r>
      <t>環保支出概況</t>
    </r>
    <r>
      <rPr>
        <sz val="10"/>
        <rFont val="新細明體"/>
        <family val="1"/>
      </rPr>
      <t xml:space="preserve"> </t>
    </r>
    <r>
      <rPr>
        <sz val="10"/>
        <rFont val="Times New Roman"/>
        <family val="1"/>
      </rPr>
      <t>Environmental Protection</t>
    </r>
  </si>
  <si>
    <t>#ltitle4</t>
  </si>
  <si>
    <t>#ltitle5</t>
  </si>
  <si>
    <t>#ltitle6</t>
  </si>
  <si>
    <t>#rtitle4</t>
  </si>
  <si>
    <t>#rtitle5</t>
  </si>
  <si>
    <t>#rtitle6</t>
  </si>
  <si>
    <r>
      <t xml:space="preserve">使用勞動派遣概況 </t>
    </r>
    <r>
      <rPr>
        <sz val="10"/>
        <rFont val="Times New Roman"/>
        <family val="1"/>
      </rPr>
      <t>Dispatched labors utilizing</t>
    </r>
  </si>
  <si>
    <t>有使用派遣</t>
  </si>
  <si>
    <t>勞工家數</t>
  </si>
  <si>
    <t>utilizing dispatched labors</t>
  </si>
  <si>
    <t>平均每月使用</t>
  </si>
  <si>
    <t>派遣員工數</t>
  </si>
  <si>
    <t>（人）</t>
  </si>
  <si>
    <t>Average number of</t>
  </si>
  <si>
    <t>dispatched labors utilized,</t>
  </si>
  <si>
    <t>(Person)</t>
  </si>
  <si>
    <t>全年派遣費用支出</t>
  </si>
  <si>
    <t xml:space="preserve">labors utilized, </t>
  </si>
  <si>
    <r>
      <t xml:space="preserve">經營派遣業務概況 </t>
    </r>
    <r>
      <rPr>
        <sz val="10"/>
        <rFont val="Times New Roman"/>
        <family val="1"/>
      </rPr>
      <t>Labors dispatching business</t>
    </r>
  </si>
  <si>
    <t>有經營勞動派遣</t>
  </si>
  <si>
    <t>業務家數</t>
  </si>
  <si>
    <t>全年派遣服務收入</t>
  </si>
  <si>
    <t>Number of enterprise</t>
  </si>
  <si>
    <t>units undertaking</t>
  </si>
  <si>
    <t>labor dispatching</t>
  </si>
  <si>
    <t>labors dispatching,</t>
  </si>
  <si>
    <t>each month</t>
  </si>
  <si>
    <t>Revenues from</t>
  </si>
  <si>
    <t>labor dispatching,</t>
  </si>
  <si>
    <t>##13</t>
  </si>
  <si>
    <t>##14</t>
  </si>
  <si>
    <t>#dat13</t>
  </si>
  <si>
    <t>#dat14</t>
  </si>
  <si>
    <r>
      <t xml:space="preserve">自有品牌經營概況 </t>
    </r>
    <r>
      <rPr>
        <sz val="10"/>
        <rFont val="Times New Roman"/>
        <family val="1"/>
      </rPr>
      <t>Own-branding Operations</t>
    </r>
  </si>
  <si>
    <t>自有品牌銷售收入</t>
  </si>
  <si>
    <t xml:space="preserve">of own-branded            </t>
  </si>
  <si>
    <t>自有品牌外銷收入</t>
  </si>
  <si>
    <t xml:space="preserve"> own-branded</t>
  </si>
  <si>
    <t>Expenses of dispatched</t>
  </si>
  <si>
    <t>平均每月派遣人數</t>
  </si>
  <si>
    <t>#lrmk2</t>
  </si>
  <si>
    <t>#rrmk2</t>
  </si>
  <si>
    <t>Grand Total</t>
  </si>
  <si>
    <t>Mining and Quarrying</t>
  </si>
  <si>
    <t>(D)</t>
  </si>
  <si>
    <t>Extraction of Crude Petroleum and Natural Gas</t>
  </si>
  <si>
    <t>Quarrying of Stone, Sand, Clay and Other Mining</t>
  </si>
  <si>
    <t>Manufacturing</t>
  </si>
  <si>
    <t>Manufacture of Food Products and Prepared Animal Feeds</t>
  </si>
  <si>
    <t>Manufacture of Beverages &amp; Tobacco Products</t>
  </si>
  <si>
    <t>Manufacture of Textiles</t>
  </si>
  <si>
    <t>Manufacture of Wearing Apparel and Clothing Accessories</t>
  </si>
  <si>
    <t>Manufacture of Leather, Fur and Related Products</t>
  </si>
  <si>
    <t>Manufacture of Wood and of Products of Wood and Bamboo</t>
  </si>
  <si>
    <t>Manufacture of Paper and Paper Products</t>
  </si>
  <si>
    <t>Printing and Reproduction of Recorded Media</t>
  </si>
  <si>
    <t>Manufacture of Petroleum and Coal Products</t>
  </si>
  <si>
    <t>Manufacture of Chemical Material, Fertilizers and Nitrogen</t>
  </si>
  <si>
    <t>　Compounds, Plastic and Rubber Materials, Man-made Fibres</t>
  </si>
  <si>
    <t>Manufacture of Other Chemical Products</t>
  </si>
  <si>
    <t>Manufacture of Pharmaceuticals and Medicinal Chemical Products</t>
  </si>
  <si>
    <t>Manufacture of Rubber Products</t>
  </si>
  <si>
    <t>Manufacture of Plastics Products</t>
  </si>
  <si>
    <t>Manufacture of Other Non-metallic Mineral Products</t>
  </si>
  <si>
    <t>Manufacture of Basic Metals</t>
  </si>
  <si>
    <t>Manufacture of Fabricated Metal Products</t>
  </si>
  <si>
    <t>Manufacture of Electronic Parts and Components</t>
  </si>
  <si>
    <t>Manufacture of Computers, Electronic and Optical Products</t>
  </si>
  <si>
    <t>Manufacture of Electrical Equipment</t>
  </si>
  <si>
    <t>Manufacture of Machinery and Equipment</t>
  </si>
  <si>
    <t>Manufacture of Motor Vehicles and Parts</t>
  </si>
  <si>
    <t>Manufacture of Other Transport Equipment and Parts</t>
  </si>
  <si>
    <t>Manufacture of Furniture</t>
  </si>
  <si>
    <t>Other Manufacturing</t>
  </si>
  <si>
    <t>Repair and Installation of Industrial Machinery and Equipment</t>
  </si>
  <si>
    <t>Electricity and Gas Supply</t>
  </si>
  <si>
    <t>Water Supply and Remediation Activities</t>
  </si>
  <si>
    <t>Water Supply</t>
  </si>
  <si>
    <t>Wastewater and Sewage Treatment</t>
  </si>
  <si>
    <t>Waste Collection, Treatment and Disposal Activities; Materials Recovery</t>
  </si>
  <si>
    <t>Remediation Activities and Other Waste Management Services</t>
  </si>
  <si>
    <t>Construction</t>
  </si>
  <si>
    <t>Construction of Buildings</t>
  </si>
  <si>
    <t>Civil Engineering</t>
  </si>
  <si>
    <t>Specialized Construction Activities</t>
  </si>
  <si>
    <t>Wholesale and Retail Trade</t>
  </si>
  <si>
    <t>Wholesale Trade</t>
  </si>
  <si>
    <t>Retail Trade</t>
  </si>
  <si>
    <t>Transportation and Storage</t>
  </si>
  <si>
    <t>Land Transportation</t>
  </si>
  <si>
    <t>Water Transportation</t>
  </si>
  <si>
    <t>Air Transport</t>
  </si>
  <si>
    <t>Support Activities for Transportation</t>
  </si>
  <si>
    <t>Warehousing and Storage</t>
  </si>
  <si>
    <t>Postal and Courier Activities</t>
  </si>
  <si>
    <t>總　計</t>
  </si>
  <si>
    <t>礦業及土石採取業</t>
  </si>
  <si>
    <t>石油及天然氣礦業</t>
  </si>
  <si>
    <t>砂、石採取及其他礦業</t>
  </si>
  <si>
    <t>製造業</t>
  </si>
  <si>
    <t>食品及飼品製造業</t>
  </si>
  <si>
    <t>飲料、菸草製造業</t>
  </si>
  <si>
    <t>紡織業</t>
  </si>
  <si>
    <t>成衣及服飾品製造業</t>
  </si>
  <si>
    <t>皮革、毛皮及其製品製造業</t>
  </si>
  <si>
    <t>木竹製品製造業</t>
  </si>
  <si>
    <t>紙漿、紙及紙製品製造業</t>
  </si>
  <si>
    <t>印刷及資料儲存媒體複製業</t>
  </si>
  <si>
    <t>石油及煤製品製造業</t>
  </si>
  <si>
    <t>化學原材料、肥料、氮化合物、塑橡膠原料</t>
  </si>
  <si>
    <t>　及人造纖維製造業</t>
  </si>
  <si>
    <t>其他化學製品製造業</t>
  </si>
  <si>
    <t>藥品及醫用化學製品製造業</t>
  </si>
  <si>
    <t>橡膠製品製造業</t>
  </si>
  <si>
    <t>塑膠製品製造業</t>
  </si>
  <si>
    <t>非金屬礦物製品製造業</t>
  </si>
  <si>
    <t>基本金屬製造業</t>
  </si>
  <si>
    <t>金屬製品製造業</t>
  </si>
  <si>
    <t>電子零組件製造業</t>
  </si>
  <si>
    <t>電腦、電子產品及光學製品製造業</t>
  </si>
  <si>
    <t>電力設備及配備製造業</t>
  </si>
  <si>
    <t>機械設備製造業</t>
  </si>
  <si>
    <t>汽車及其零件製造業</t>
  </si>
  <si>
    <t>其他運輸工具及其零件製造業</t>
  </si>
  <si>
    <t>家具製造業</t>
  </si>
  <si>
    <t>其他製造業</t>
  </si>
  <si>
    <t>產業用機械設備維修及安裝業</t>
  </si>
  <si>
    <t>電力及燃氣供應業</t>
  </si>
  <si>
    <t>用水供應及污染整治業</t>
  </si>
  <si>
    <t>用水供應業</t>
  </si>
  <si>
    <t>廢水及污水處理業</t>
  </si>
  <si>
    <t>廢棄物清除、處理及資源回收處理業</t>
  </si>
  <si>
    <t>污染整治業</t>
  </si>
  <si>
    <t>營建工程業</t>
  </si>
  <si>
    <t>建築工程業</t>
  </si>
  <si>
    <t>土木工程業</t>
  </si>
  <si>
    <t>專門營造業</t>
  </si>
  <si>
    <t>批發及零售業</t>
  </si>
  <si>
    <t>批發業</t>
  </si>
  <si>
    <t>零售業</t>
  </si>
  <si>
    <t>運輸及倉儲業</t>
  </si>
  <si>
    <t>陸上運輸業</t>
  </si>
  <si>
    <t>水上運輸業</t>
  </si>
  <si>
    <t>航空運輸業</t>
  </si>
  <si>
    <t>運輸輔助業</t>
  </si>
  <si>
    <t>倉儲業</t>
  </si>
  <si>
    <t>郵政及快遞業</t>
  </si>
  <si>
    <t>Note: Enterprise unit refers to a unit that combines one establishment or multiple establishments; it can decide its own business policy and be responsible for its own profits and losses.</t>
  </si>
  <si>
    <t>註：企業單位係指一個場所或多個場所結合而成的事業單位，可自行決定經營方針並自負盈虧。</t>
  </si>
  <si>
    <t>民國１０５年</t>
  </si>
  <si>
    <t>of Enterprise Units of All Industries, by Subsector</t>
  </si>
  <si>
    <t>Operations and Utilized/Expedited Dispatched Laborers</t>
  </si>
  <si>
    <t>經營派遣業務概況－按中行業別分</t>
  </si>
  <si>
    <t>TABLE 23  Environmental Protection and Expenditures, Own-Branding</t>
  </si>
  <si>
    <t>表２３　工業及服務業企業單位環保支出、自有品牌及使用勞動派遣、</t>
  </si>
  <si>
    <t>of Enterprise Units of All Industries, by Subsector(Cont.1)</t>
  </si>
  <si>
    <t>經營派遣業務概況－按中行業別分（續１）</t>
  </si>
  <si>
    <t>Accommodation and Food Service Activities</t>
  </si>
  <si>
    <t>Accommodation</t>
  </si>
  <si>
    <t>Food and Beverage Service Activities</t>
  </si>
  <si>
    <t>Information and Communication</t>
  </si>
  <si>
    <t>Publishing Activities</t>
  </si>
  <si>
    <t>Motion Picture, Video and Television Programme Production,</t>
  </si>
  <si>
    <t>　Sound Recording and Music Publishing Activities</t>
  </si>
  <si>
    <t>Programming and Broadcasting Activities</t>
  </si>
  <si>
    <t>Telecommunications</t>
  </si>
  <si>
    <t>Computer Programming, Consultancy and Related Activities</t>
  </si>
  <si>
    <t>Information Service Activities</t>
  </si>
  <si>
    <t>Financial and Insurance Activities ; Compulsory Social Security</t>
  </si>
  <si>
    <t>Financial Service Activities</t>
  </si>
  <si>
    <t>Insurance ; Compulsory Social Security</t>
  </si>
  <si>
    <t>Security, Commodity Contracts, and Activities Auxiliary to</t>
  </si>
  <si>
    <t>　Financial Service Activities</t>
  </si>
  <si>
    <t>Real Estate Activities</t>
  </si>
  <si>
    <t>Real Estate Development Activities</t>
  </si>
  <si>
    <t>Real Estate Operation and Related Activities</t>
  </si>
  <si>
    <t>Professional, Scientific and Technical Activities</t>
  </si>
  <si>
    <t>Legal and Accounting Activities</t>
  </si>
  <si>
    <t>Activities of Head Offices; Management Consultancy Activities</t>
  </si>
  <si>
    <t>Architecture and Engineering Activities; Technical Testing and Analysis</t>
  </si>
  <si>
    <t>Scientific Research and Development</t>
  </si>
  <si>
    <t>Advertising and Market Research</t>
  </si>
  <si>
    <t>Specialized Design Activities</t>
  </si>
  <si>
    <t>Veterinary Activities</t>
  </si>
  <si>
    <t>Other Professional, Scientific and Technical Activities</t>
  </si>
  <si>
    <t>Support Service Activities</t>
  </si>
  <si>
    <t>Rental and Leasing Activities</t>
  </si>
  <si>
    <t>Employment Activities</t>
  </si>
  <si>
    <t>Travel Agency, Tour Operator, Reservation Service and Related Activities</t>
  </si>
  <si>
    <t>Security and Investigation Activities</t>
  </si>
  <si>
    <t>Services to Buildings and Landscape Activities</t>
  </si>
  <si>
    <t>Office Administrative and Support Activities</t>
  </si>
  <si>
    <t>Education(Note)</t>
  </si>
  <si>
    <t>Human Health and Social Work Activities</t>
  </si>
  <si>
    <t>Human Health Activities</t>
  </si>
  <si>
    <t>Residential Care Activities</t>
  </si>
  <si>
    <t>Social Work Activities without Accommodation</t>
  </si>
  <si>
    <t>Arts, Entertainment and Recreation</t>
  </si>
  <si>
    <t>Creative, Arts and Entertainment Activities</t>
  </si>
  <si>
    <t>Museums and Other Cultural Activities</t>
  </si>
  <si>
    <t>Gambling and Betting Activities</t>
  </si>
  <si>
    <t>Sports Activities and Amusement and Recreation Activities</t>
  </si>
  <si>
    <t>Other Service Activities</t>
  </si>
  <si>
    <t>Maintenance and Repair of Personal and Household Goods</t>
  </si>
  <si>
    <t>Other Personal Service Activities</t>
  </si>
  <si>
    <t>住宿及餐飲業</t>
  </si>
  <si>
    <t>住宿業</t>
  </si>
  <si>
    <t>餐飲業</t>
  </si>
  <si>
    <t>出版、影音製作、傳播及資通訊服務業</t>
  </si>
  <si>
    <t>出版業</t>
  </si>
  <si>
    <t>影片及電視節目業、聲音錄製及音樂發行業</t>
  </si>
  <si>
    <t>廣播、電視節目編排及傳播業</t>
  </si>
  <si>
    <t>電信業</t>
  </si>
  <si>
    <t>電腦程式設計、諮詢及相關服務業</t>
  </si>
  <si>
    <t>資訊服務業</t>
  </si>
  <si>
    <t>金融及保險業、強制性社會安全</t>
  </si>
  <si>
    <t>金融服務業</t>
  </si>
  <si>
    <t>保險業、強制性社會安全</t>
  </si>
  <si>
    <t>證券期貨及金融輔助業</t>
  </si>
  <si>
    <t>不動產業</t>
  </si>
  <si>
    <t>不動產開發業</t>
  </si>
  <si>
    <t>不動產經營及相關服務業</t>
  </si>
  <si>
    <t>專業、科學及技術服務業</t>
  </si>
  <si>
    <t>法律及會計服務業</t>
  </si>
  <si>
    <t>企業總管理機構及管理顧問業</t>
  </si>
  <si>
    <t>建築、工程服務及技術檢測、分析服務業</t>
  </si>
  <si>
    <t>研究發展服務業</t>
  </si>
  <si>
    <t>廣告業及市場研究業</t>
  </si>
  <si>
    <t>專門設計業</t>
  </si>
  <si>
    <t>獸醫業</t>
  </si>
  <si>
    <t>其他專業、科學及技術服務業</t>
  </si>
  <si>
    <t>支援服務業</t>
  </si>
  <si>
    <t>租賃業</t>
  </si>
  <si>
    <t>人力仲介及供應業</t>
  </si>
  <si>
    <t>旅行及相關服務業</t>
  </si>
  <si>
    <t>保全及偵探業</t>
  </si>
  <si>
    <t>建築物及綠化服務業</t>
  </si>
  <si>
    <t>行政支援服務業</t>
  </si>
  <si>
    <t>教育業(註)</t>
  </si>
  <si>
    <t>醫療保健及社會工作服務業</t>
  </si>
  <si>
    <t>醫療保健業</t>
  </si>
  <si>
    <t>居住型照顧服務業</t>
  </si>
  <si>
    <t>其他社會工作服務業</t>
  </si>
  <si>
    <t>藝術、娛樂及休閒服務業</t>
  </si>
  <si>
    <t>創作及藝術表演業</t>
  </si>
  <si>
    <t>博物館及類似機構</t>
  </si>
  <si>
    <t>博弈業</t>
  </si>
  <si>
    <t>運動、娛樂及休閒服務業</t>
  </si>
  <si>
    <t>其他服務業</t>
  </si>
  <si>
    <t>個人及家庭用品維修業</t>
  </si>
  <si>
    <t>未分類其他服務業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</si>
  <si>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</si>
  <si>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</si>
  <si>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of Enterprise Units of All Industries, by Subsector(Cont.2)</t>
  </si>
  <si>
    <t>經營派遣業務概況－按中行業別分（續２）</t>
  </si>
  <si>
    <t>of Enterprise Units of All Industries, by Subsector(Cont.3)</t>
  </si>
  <si>
    <t>經營派遣業務概況－按中行業別分（續３）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</si>
</sst>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
    <numFmt numFmtId="185" formatCode="###,##0;\-###,##0;&quot;     －&quot;"/>
    <numFmt numFmtId="186" formatCode="m&quot;月&quot;d&quot;日&quot;"/>
    <numFmt numFmtId="187" formatCode="###\ ###\ ###\ ##0;\-###\ ###\ ###\ ##0;&quot;              －&quot;"/>
    <numFmt numFmtId="188" formatCode="###\ ###\ ###\ ##0"/>
    <numFmt numFmtId="189" formatCode="### ### ### ##0"/>
    <numFmt numFmtId="190" formatCode="### ### ### ##0;-### ### ### ##0;&quot;              -&quot;"/>
  </numFmts>
  <fonts count="40">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8.5"/>
      <name val="Times New Roman"/>
      <family val="1"/>
    </font>
    <font>
      <sz val="8.5"/>
      <name val="新細明體"/>
      <family val="1"/>
    </font>
    <font>
      <sz val="10"/>
      <name val="新細明體"/>
      <family val="1"/>
    </font>
    <font>
      <sz val="10"/>
      <name val="細明體"/>
      <family val="3"/>
    </font>
    <font>
      <sz val="10"/>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0"/>
      <color indexed="8"/>
      <name val="新細明體"/>
      <family val="1"/>
    </font>
    <font>
      <u val="single"/>
      <sz val="12"/>
      <color indexed="8"/>
      <name val="新細明體"/>
      <family val="1"/>
    </font>
    <font>
      <u val="single"/>
      <sz val="12"/>
      <color indexed="12"/>
      <name val="新細明體"/>
      <family val="1"/>
    </font>
    <font>
      <b/>
      <sz val="15"/>
      <name val="新細明體"/>
      <family val="1"/>
    </font>
  </fonts>
  <fills count="4">
    <fill>
      <patternFill/>
    </fill>
    <fill>
      <patternFill patternType="gray125"/>
    </fill>
    <fill>
      <patternFill patternType="solid">
        <fgColor indexed="27"/>
        <bgColor indexed="64"/>
      </patternFill>
    </fill>
    <fill>
      <patternFill patternType="solid">
        <fgColor indexed="31"/>
        <bgColor indexed="64"/>
      </patternFill>
    </fill>
  </fills>
  <borders count="15">
    <border>
      <left/>
      <right/>
      <top/>
      <bottom/>
      <diagonal/>
    </border>
    <border>
      <left/>
      <right/>
      <top/>
      <bottom style="thin"/>
    </border>
    <border>
      <left/>
      <right style="thin"/>
      <top/>
      <bottom/>
    </border>
    <border>
      <left>
        <color indexed="63"/>
      </left>
      <right>
        <color indexed="63"/>
      </right>
      <top style="thin"/>
      <bottom>
        <color indexed="63"/>
      </bottom>
    </border>
    <border>
      <left/>
      <right style="thin"/>
      <top style="thin"/>
      <bottom/>
    </border>
    <border>
      <left style="thin"/>
      <right/>
      <top style="thin"/>
      <bottom/>
    </border>
    <border>
      <left style="thin"/>
      <right/>
      <top/>
      <bottom/>
    </border>
    <border>
      <left/>
      <right style="thin"/>
      <top/>
      <bottom style="thin"/>
    </border>
    <border>
      <left style="thin"/>
      <right/>
      <top/>
      <bottom style="thin"/>
    </border>
    <border>
      <left style="thin"/>
      <right style="thin"/>
      <top/>
      <bottom style="thin"/>
    </border>
    <border>
      <left>
        <color indexed="63"/>
      </left>
      <right/>
      <top style="thin"/>
      <bottom style="thin"/>
    </border>
    <border>
      <left style="thin"/>
      <right style="thin"/>
      <top/>
      <bottom/>
    </border>
    <border>
      <left style="thin"/>
      <right style="thin"/>
      <top style="thin"/>
      <bottom/>
    </border>
    <border>
      <left style="thin"/>
      <right/>
      <top style="thin"/>
      <bottom style="thin"/>
    </border>
    <border>
      <left>
        <color indexed="63"/>
      </left>
      <right style="thin"/>
      <top style="thin"/>
      <bottom style="thin"/>
    </border>
  </borders>
  <cellStyleXfs count="4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02">
    <xf numFmtId="0" fontId="0" fillId="0" borderId="0" xfId="0" applyAlignment="1">
      <alignment vertical="center"/>
    </xf>
    <xf numFmtId="0" fontId="3" fillId="0" borderId="0" xfId="196" applyFont="1">
      <alignment vertical="center"/>
      <protection/>
    </xf>
    <xf numFmtId="0" fontId="3" fillId="0" borderId="0" xfId="196" applyFont="1" applyAlignment="1">
      <alignment vertical="center"/>
      <protection/>
    </xf>
    <xf numFmtId="0" fontId="3" fillId="0" borderId="0" xfId="196" applyFont="1" applyAlignment="1">
      <alignment horizontal="right"/>
      <protection/>
    </xf>
    <xf numFmtId="0" fontId="4" fillId="0" borderId="0" xfId="196" applyFont="1">
      <alignment vertical="center"/>
      <protection/>
    </xf>
    <xf numFmtId="0" fontId="5" fillId="0" borderId="0" xfId="196" applyFont="1" applyAlignment="1">
      <alignment horizontal="centerContinuous" vertical="center"/>
      <protection/>
    </xf>
    <xf numFmtId="0" fontId="5" fillId="0" borderId="0" xfId="196" applyFont="1" applyAlignment="1">
      <alignment vertical="center"/>
      <protection/>
    </xf>
    <xf numFmtId="0" fontId="8" fillId="0" borderId="0" xfId="196" applyFont="1" applyAlignment="1">
      <alignment/>
      <protection/>
    </xf>
    <xf numFmtId="0" fontId="9" fillId="0" borderId="0" xfId="196" applyFont="1">
      <alignment vertical="center"/>
      <protection/>
    </xf>
    <xf numFmtId="0" fontId="9" fillId="0" borderId="0" xfId="196" applyFont="1" applyAlignment="1">
      <alignment vertical="center"/>
      <protection/>
    </xf>
    <xf numFmtId="49" fontId="10" fillId="0" borderId="0" xfId="196" applyNumberFormat="1" applyFont="1" applyBorder="1" applyAlignment="1">
      <alignment vertical="center"/>
      <protection/>
    </xf>
    <xf numFmtId="49" fontId="10" fillId="0" borderId="0" xfId="196" applyNumberFormat="1" applyFont="1" applyBorder="1" applyAlignment="1">
      <alignment horizontal="center" vertical="center"/>
      <protection/>
    </xf>
    <xf numFmtId="0" fontId="2" fillId="0" borderId="0" xfId="196" applyFont="1">
      <alignment vertical="center"/>
      <protection/>
    </xf>
    <xf numFmtId="0" fontId="2" fillId="0" borderId="0" xfId="196" applyFont="1" applyAlignment="1">
      <alignment vertical="center" wrapText="1"/>
      <protection/>
    </xf>
    <xf numFmtId="49" fontId="11" fillId="0" borderId="1" xfId="196" applyNumberFormat="1" applyFont="1" applyBorder="1" applyAlignment="1">
      <alignment vertical="center"/>
      <protection/>
    </xf>
    <xf numFmtId="0" fontId="12" fillId="0" borderId="1" xfId="196" applyFont="1" applyBorder="1" applyAlignment="1">
      <alignment horizontal="right" vertical="center"/>
      <protection/>
    </xf>
    <xf numFmtId="178" fontId="14" fillId="0" borderId="0" xfId="196" applyNumberFormat="1" applyFont="1" applyBorder="1" applyAlignment="1">
      <alignment horizontal="right" vertical="center"/>
      <protection/>
    </xf>
    <xf numFmtId="0" fontId="2" fillId="0" borderId="0" xfId="196" applyFont="1" applyBorder="1" applyAlignment="1">
      <alignment horizontal="right" vertical="center"/>
      <protection/>
    </xf>
    <xf numFmtId="0" fontId="16" fillId="0" borderId="0" xfId="196" applyFont="1" applyFill="1" applyBorder="1" applyAlignment="1">
      <alignment horizontal="left" vertical="center"/>
      <protection/>
    </xf>
    <xf numFmtId="0" fontId="16" fillId="0" borderId="2" xfId="196" applyFont="1" applyFill="1" applyBorder="1" applyAlignment="1">
      <alignment horizontal="left" vertical="center" wrapText="1"/>
      <protection/>
    </xf>
    <xf numFmtId="49" fontId="12" fillId="0" borderId="1" xfId="196" applyNumberFormat="1" applyFont="1" applyBorder="1" applyAlignment="1">
      <alignment horizontal="right" vertical="center" indent="3"/>
      <protection/>
    </xf>
    <xf numFmtId="0" fontId="1" fillId="0" borderId="3" xfId="196" applyFont="1" applyBorder="1" applyAlignment="1">
      <alignment vertical="top" wrapText="1"/>
      <protection/>
    </xf>
    <xf numFmtId="49" fontId="10" fillId="0" borderId="1" xfId="196" applyNumberFormat="1" applyFont="1" applyBorder="1" applyAlignment="1">
      <alignment vertical="center"/>
      <protection/>
    </xf>
    <xf numFmtId="0" fontId="35" fillId="0" borderId="0" xfId="196" applyFont="1" applyFill="1" applyBorder="1" applyAlignment="1">
      <alignment horizontal="left" vertical="center"/>
      <protection/>
    </xf>
    <xf numFmtId="0" fontId="14" fillId="0" borderId="0" xfId="196" applyFont="1" applyBorder="1" applyAlignment="1">
      <alignment vertical="center"/>
      <protection/>
    </xf>
    <xf numFmtId="0" fontId="14" fillId="0" borderId="3" xfId="196" applyFont="1" applyBorder="1" applyAlignment="1">
      <alignment horizontal="center" vertical="center" wrapText="1"/>
      <protection/>
    </xf>
    <xf numFmtId="0" fontId="14" fillId="0" borderId="4" xfId="196" applyFont="1" applyBorder="1" applyAlignment="1">
      <alignment horizontal="center" vertical="center" wrapText="1"/>
      <protection/>
    </xf>
    <xf numFmtId="0" fontId="15" fillId="0" borderId="5" xfId="196" applyFont="1" applyBorder="1" applyAlignment="1">
      <alignment vertical="center" shrinkToFit="1"/>
      <protection/>
    </xf>
    <xf numFmtId="0" fontId="15" fillId="0" borderId="3" xfId="196" applyFont="1" applyBorder="1" applyAlignment="1">
      <alignment vertical="center" shrinkToFit="1"/>
      <protection/>
    </xf>
    <xf numFmtId="0" fontId="14" fillId="0" borderId="0" xfId="196" applyFont="1" applyAlignment="1">
      <alignment vertical="center"/>
      <protection/>
    </xf>
    <xf numFmtId="0" fontId="15" fillId="0" borderId="0" xfId="196" applyFont="1" applyAlignment="1">
      <alignment vertical="center"/>
      <protection/>
    </xf>
    <xf numFmtId="49" fontId="14" fillId="0" borderId="0" xfId="196" applyNumberFormat="1" applyFont="1" applyBorder="1" applyAlignment="1">
      <alignment vertical="center"/>
      <protection/>
    </xf>
    <xf numFmtId="49" fontId="14" fillId="0" borderId="0" xfId="196" applyNumberFormat="1" applyFont="1" applyBorder="1" applyAlignment="1">
      <alignment horizontal="center" vertical="center" wrapText="1"/>
      <protection/>
    </xf>
    <xf numFmtId="49" fontId="14" fillId="0" borderId="2" xfId="196" applyNumberFormat="1" applyFont="1" applyBorder="1" applyAlignment="1">
      <alignment horizontal="center" vertical="center" wrapText="1"/>
      <protection/>
    </xf>
    <xf numFmtId="49" fontId="15" fillId="0" borderId="6" xfId="196" applyNumberFormat="1" applyFont="1" applyBorder="1" applyAlignment="1">
      <alignment vertical="center" shrinkToFit="1"/>
      <protection/>
    </xf>
    <xf numFmtId="49" fontId="15" fillId="0" borderId="0" xfId="196" applyNumberFormat="1" applyFont="1" applyBorder="1" applyAlignment="1">
      <alignment vertical="center" shrinkToFit="1"/>
      <protection/>
    </xf>
    <xf numFmtId="49" fontId="14" fillId="0" borderId="0" xfId="196" applyNumberFormat="1" applyFont="1" applyAlignment="1">
      <alignment vertical="center"/>
      <protection/>
    </xf>
    <xf numFmtId="49" fontId="15" fillId="0" borderId="0" xfId="196" applyNumberFormat="1" applyFont="1" applyAlignment="1">
      <alignment vertical="center"/>
      <protection/>
    </xf>
    <xf numFmtId="49" fontId="14" fillId="0" borderId="6" xfId="196" applyNumberFormat="1" applyFont="1" applyBorder="1" applyAlignment="1">
      <alignment vertical="center" wrapText="1"/>
      <protection/>
    </xf>
    <xf numFmtId="49" fontId="14" fillId="0" borderId="0" xfId="196" applyNumberFormat="1" applyFont="1" applyBorder="1" applyAlignment="1">
      <alignment vertical="center" wrapText="1"/>
      <protection/>
    </xf>
    <xf numFmtId="49" fontId="15" fillId="0" borderId="0" xfId="196" applyNumberFormat="1" applyFont="1">
      <alignment vertical="center"/>
      <protection/>
    </xf>
    <xf numFmtId="0" fontId="14" fillId="0" borderId="0" xfId="196" applyFont="1" applyBorder="1" applyAlignment="1">
      <alignment horizontal="center" vertical="center" wrapText="1"/>
      <protection/>
    </xf>
    <xf numFmtId="0" fontId="14" fillId="0" borderId="2" xfId="196" applyFont="1" applyBorder="1" applyAlignment="1">
      <alignment horizontal="center" vertical="center" wrapText="1"/>
      <protection/>
    </xf>
    <xf numFmtId="0" fontId="14" fillId="0" borderId="6" xfId="196" applyFont="1" applyBorder="1" applyAlignment="1">
      <alignment vertical="center" wrapText="1" shrinkToFit="1"/>
      <protection/>
    </xf>
    <xf numFmtId="0" fontId="14" fillId="0" borderId="0" xfId="196" applyFont="1" applyBorder="1" applyAlignment="1">
      <alignment vertical="center" wrapText="1" shrinkToFit="1"/>
      <protection/>
    </xf>
    <xf numFmtId="0" fontId="15" fillId="0" borderId="0" xfId="196" applyFont="1">
      <alignment vertical="center"/>
      <protection/>
    </xf>
    <xf numFmtId="0" fontId="14" fillId="0" borderId="1" xfId="196" applyFont="1" applyBorder="1" applyAlignment="1">
      <alignment horizontal="center" vertical="center" wrapText="1"/>
      <protection/>
    </xf>
    <xf numFmtId="0" fontId="14" fillId="0" borderId="7" xfId="196" applyFont="1" applyBorder="1" applyAlignment="1">
      <alignment horizontal="center" vertical="center" wrapText="1"/>
      <protection/>
    </xf>
    <xf numFmtId="177" fontId="14" fillId="0" borderId="8" xfId="196" applyNumberFormat="1" applyFont="1" applyBorder="1" applyAlignment="1">
      <alignment vertical="center"/>
      <protection/>
    </xf>
    <xf numFmtId="177" fontId="14" fillId="0" borderId="1" xfId="196" applyNumberFormat="1" applyFont="1" applyBorder="1" applyAlignment="1">
      <alignment vertical="center"/>
      <protection/>
    </xf>
    <xf numFmtId="0" fontId="8" fillId="0" borderId="6" xfId="196" applyNumberFormat="1" applyFont="1" applyBorder="1" applyAlignment="1">
      <alignment horizontal="left" vertical="center"/>
      <protection/>
    </xf>
    <xf numFmtId="0" fontId="13" fillId="0" borderId="0" xfId="196" applyNumberFormat="1" applyFont="1" applyBorder="1" applyAlignment="1">
      <alignment horizontal="left" vertical="center"/>
      <protection/>
    </xf>
    <xf numFmtId="0" fontId="12" fillId="0" borderId="0" xfId="196" applyNumberFormat="1" applyFont="1" applyFill="1" applyBorder="1" applyAlignment="1">
      <alignment horizontal="left" vertical="center"/>
      <protection/>
    </xf>
    <xf numFmtId="177" fontId="15" fillId="0" borderId="8" xfId="196" applyNumberFormat="1" applyFont="1" applyBorder="1" applyAlignment="1">
      <alignment horizontal="center" vertical="center"/>
      <protection/>
    </xf>
    <xf numFmtId="0" fontId="13" fillId="0" borderId="9" xfId="196" applyFont="1" applyFill="1" applyBorder="1" applyAlignment="1">
      <alignment horizontal="center" vertical="center"/>
      <protection/>
    </xf>
    <xf numFmtId="177" fontId="13" fillId="0" borderId="9" xfId="197" applyNumberFormat="1" applyFont="1" applyBorder="1" applyAlignment="1">
      <alignment horizontal="center" vertical="center" shrinkToFit="1"/>
      <protection/>
    </xf>
    <xf numFmtId="0" fontId="13" fillId="0" borderId="8" xfId="196" applyFont="1" applyFill="1" applyBorder="1" applyAlignment="1">
      <alignment horizontal="center" vertical="center"/>
      <protection/>
    </xf>
    <xf numFmtId="177" fontId="13" fillId="0" borderId="9" xfId="196" applyNumberFormat="1" applyFont="1" applyFill="1" applyBorder="1" applyAlignment="1">
      <alignment horizontal="center" vertical="center"/>
      <protection/>
    </xf>
    <xf numFmtId="0" fontId="13" fillId="0" borderId="7" xfId="196" applyFont="1" applyFill="1" applyBorder="1" applyAlignment="1">
      <alignment horizontal="center" vertical="center"/>
      <protection/>
    </xf>
    <xf numFmtId="0" fontId="16" fillId="0" borderId="5" xfId="196" applyNumberFormat="1" applyFont="1" applyFill="1" applyBorder="1" applyAlignment="1">
      <alignment horizontal="center" vertical="center"/>
      <protection/>
    </xf>
    <xf numFmtId="0" fontId="15" fillId="0" borderId="10" xfId="196" applyNumberFormat="1" applyFont="1" applyBorder="1" applyAlignment="1">
      <alignment horizontal="center" vertical="center"/>
      <protection/>
    </xf>
    <xf numFmtId="0" fontId="16" fillId="0" borderId="11" xfId="196" applyNumberFormat="1" applyFont="1" applyFill="1" applyBorder="1" applyAlignment="1">
      <alignment horizontal="center" vertical="center"/>
      <protection/>
    </xf>
    <xf numFmtId="0" fontId="16" fillId="0" borderId="12" xfId="196" applyNumberFormat="1" applyFont="1" applyFill="1" applyBorder="1" applyAlignment="1">
      <alignment horizontal="center" vertical="center"/>
      <protection/>
    </xf>
    <xf numFmtId="0" fontId="36" fillId="0" borderId="12" xfId="0" applyNumberFormat="1" applyFont="1" applyBorder="1" applyAlignment="1">
      <alignment horizontal="center" vertical="center"/>
    </xf>
    <xf numFmtId="0" fontId="15" fillId="0" borderId="5" xfId="196" applyNumberFormat="1" applyFont="1" applyBorder="1" applyAlignment="1">
      <alignment horizontal="center" vertical="center"/>
      <protection/>
    </xf>
    <xf numFmtId="0" fontId="16" fillId="0" borderId="4" xfId="196" applyNumberFormat="1" applyFont="1" applyFill="1" applyBorder="1" applyAlignment="1">
      <alignment horizontal="center" vertical="center"/>
      <protection/>
    </xf>
    <xf numFmtId="0" fontId="16" fillId="0" borderId="12" xfId="196" applyNumberFormat="1" applyFont="1" applyFill="1" applyBorder="1" applyAlignment="1">
      <alignment horizontal="center" vertical="center" wrapText="1"/>
      <protection/>
    </xf>
    <xf numFmtId="0" fontId="36" fillId="0" borderId="11" xfId="0" applyNumberFormat="1" applyFont="1" applyBorder="1" applyAlignment="1">
      <alignment horizontal="center" vertical="center"/>
    </xf>
    <xf numFmtId="0" fontId="15" fillId="0" borderId="6" xfId="196" applyNumberFormat="1" applyFont="1" applyBorder="1" applyAlignment="1">
      <alignment horizontal="center" vertical="center"/>
      <protection/>
    </xf>
    <xf numFmtId="0" fontId="16" fillId="0" borderId="2" xfId="196" applyNumberFormat="1" applyFont="1" applyFill="1" applyBorder="1" applyAlignment="1">
      <alignment horizontal="center" vertical="center"/>
      <protection/>
    </xf>
    <xf numFmtId="0" fontId="13" fillId="0" borderId="6" xfId="196" applyNumberFormat="1" applyFont="1" applyFill="1" applyBorder="1" applyAlignment="1">
      <alignment horizontal="center" vertical="center"/>
      <protection/>
    </xf>
    <xf numFmtId="0" fontId="13" fillId="0" borderId="11" xfId="196" applyNumberFormat="1" applyFont="1" applyFill="1" applyBorder="1" applyAlignment="1">
      <alignment horizontal="center" vertical="center"/>
      <protection/>
    </xf>
    <xf numFmtId="0" fontId="17" fillId="0" borderId="2" xfId="196" applyNumberFormat="1" applyFont="1" applyFill="1" applyBorder="1" applyAlignment="1">
      <alignment horizontal="center" vertical="center"/>
      <protection/>
    </xf>
    <xf numFmtId="0" fontId="17" fillId="0" borderId="6" xfId="196" applyNumberFormat="1" applyFont="1" applyFill="1" applyBorder="1" applyAlignment="1">
      <alignment horizontal="center" vertical="center"/>
      <protection/>
    </xf>
    <xf numFmtId="0" fontId="18" fillId="0" borderId="0" xfId="177" applyNumberFormat="1" applyFont="1" applyAlignment="1">
      <alignment horizontal="center" vertical="center"/>
      <protection/>
    </xf>
    <xf numFmtId="0" fontId="14" fillId="0" borderId="6" xfId="196" applyNumberFormat="1" applyFont="1" applyBorder="1" applyAlignment="1">
      <alignment horizontal="center" vertical="center"/>
      <protection/>
    </xf>
    <xf numFmtId="0" fontId="13" fillId="0" borderId="2" xfId="196" applyNumberFormat="1" applyFont="1" applyFill="1" applyBorder="1" applyAlignment="1">
      <alignment horizontal="center" vertical="center"/>
      <protection/>
    </xf>
    <xf numFmtId="0" fontId="13" fillId="0" borderId="11" xfId="177" applyNumberFormat="1" applyFont="1" applyBorder="1" applyAlignment="1">
      <alignment horizontal="center" vertical="center" wrapText="1"/>
      <protection/>
    </xf>
    <xf numFmtId="0" fontId="17" fillId="0" borderId="11" xfId="196" applyNumberFormat="1" applyFont="1" applyFill="1" applyBorder="1" applyAlignment="1">
      <alignment horizontal="center" vertical="center"/>
      <protection/>
    </xf>
    <xf numFmtId="0" fontId="1" fillId="0" borderId="3" xfId="196" applyFont="1" applyBorder="1" applyAlignment="1">
      <alignment vertical="top" wrapText="1"/>
      <protection/>
    </xf>
    <xf numFmtId="0" fontId="3" fillId="0" borderId="3" xfId="196" applyFont="1" applyBorder="1" applyAlignment="1">
      <alignment vertical="top" wrapText="1"/>
      <protection/>
    </xf>
    <xf numFmtId="0" fontId="11" fillId="0" borderId="1" xfId="196" applyFont="1" applyBorder="1" applyAlignment="1">
      <alignment horizontal="left" vertical="center" indent="9"/>
      <protection/>
    </xf>
    <xf numFmtId="49" fontId="12" fillId="0" borderId="1" xfId="196" applyNumberFormat="1" applyFont="1" applyBorder="1" applyAlignment="1">
      <alignment horizontal="right" vertical="center" indent="3"/>
      <protection/>
    </xf>
    <xf numFmtId="0" fontId="16" fillId="0" borderId="13" xfId="196" applyNumberFormat="1" applyFont="1" applyFill="1" applyBorder="1" applyAlignment="1">
      <alignment horizontal="center" vertical="center" shrinkToFit="1"/>
      <protection/>
    </xf>
    <xf numFmtId="0" fontId="16" fillId="0" borderId="14" xfId="196" applyNumberFormat="1" applyFont="1" applyFill="1" applyBorder="1" applyAlignment="1">
      <alignment horizontal="center" vertical="center" shrinkToFit="1"/>
      <protection/>
    </xf>
    <xf numFmtId="0" fontId="17" fillId="0" borderId="10" xfId="196" applyNumberFormat="1" applyFont="1" applyBorder="1" applyAlignment="1">
      <alignment horizontal="center" vertical="center" wrapText="1"/>
      <protection/>
    </xf>
    <xf numFmtId="0" fontId="17" fillId="0" borderId="14" xfId="196" applyNumberFormat="1" applyFont="1" applyBorder="1" applyAlignment="1">
      <alignment horizontal="center" vertical="center" wrapText="1"/>
      <protection/>
    </xf>
    <xf numFmtId="0" fontId="5" fillId="0" borderId="0" xfId="196" applyFont="1" applyAlignment="1">
      <alignment horizontal="center" vertical="center"/>
      <protection/>
    </xf>
    <xf numFmtId="0" fontId="6" fillId="0" borderId="0" xfId="196" applyFont="1" applyAlignment="1">
      <alignment horizontal="center" vertical="center"/>
      <protection/>
    </xf>
    <xf numFmtId="0" fontId="7" fillId="0" borderId="0" xfId="196" applyFont="1" applyAlignment="1">
      <alignment horizontal="center" vertical="center"/>
      <protection/>
    </xf>
    <xf numFmtId="0" fontId="16" fillId="0" borderId="5" xfId="196" applyNumberFormat="1" applyFont="1" applyFill="1" applyBorder="1" applyAlignment="1">
      <alignment horizontal="center" vertical="center" shrinkToFit="1"/>
      <protection/>
    </xf>
    <xf numFmtId="0" fontId="16" fillId="0" borderId="3" xfId="196" applyNumberFormat="1" applyFont="1" applyFill="1" applyBorder="1" applyAlignment="1">
      <alignment horizontal="center" vertical="center" shrinkToFit="1"/>
      <protection/>
    </xf>
    <xf numFmtId="0" fontId="16" fillId="0" borderId="4" xfId="196" applyNumberFormat="1" applyFont="1" applyFill="1" applyBorder="1" applyAlignment="1">
      <alignment horizontal="center" vertical="center" shrinkToFit="1"/>
      <protection/>
    </xf>
    <xf numFmtId="189" fontId="14" fillId="0" borderId="0" xfId="196" applyNumberFormat="1" applyFont="1" applyBorder="1" applyAlignment="1">
      <alignment horizontal="right" vertical="center"/>
      <protection/>
    </xf>
    <xf numFmtId="0" fontId="12" fillId="0" borderId="0" xfId="196" applyNumberFormat="1" applyFont="1" applyBorder="1" applyAlignment="1">
      <alignment horizontal="left" vertical="center"/>
      <protection/>
    </xf>
    <xf numFmtId="190" fontId="14" fillId="0" borderId="0" xfId="196" applyNumberFormat="1" applyFont="1" applyBorder="1" applyAlignment="1">
      <alignment horizontal="right" vertical="center"/>
      <protection/>
    </xf>
    <xf numFmtId="49" fontId="14" fillId="0" borderId="0" xfId="196" applyNumberFormat="1" applyFont="1" applyBorder="1" applyAlignment="1">
      <alignment horizontal="right" vertical="center"/>
      <protection/>
    </xf>
    <xf numFmtId="0" fontId="11" fillId="0" borderId="0" xfId="196" applyFont="1" applyFill="1" applyBorder="1" applyAlignment="1">
      <alignment horizontal="left" vertical="center"/>
      <protection/>
    </xf>
    <xf numFmtId="0" fontId="11" fillId="0" borderId="2" xfId="196" applyFont="1" applyFill="1" applyBorder="1" applyAlignment="1">
      <alignment horizontal="left" vertical="center" wrapText="1"/>
      <protection/>
    </xf>
    <xf numFmtId="0" fontId="12" fillId="0" borderId="3" xfId="196" applyFont="1" applyBorder="1" applyAlignment="1">
      <alignment vertical="top" wrapText="1"/>
      <protection/>
    </xf>
    <xf numFmtId="0" fontId="11" fillId="0" borderId="3" xfId="196" applyFont="1" applyBorder="1" applyAlignment="1">
      <alignment vertical="top" wrapText="1"/>
      <protection/>
    </xf>
    <xf numFmtId="0" fontId="39" fillId="0" borderId="0" xfId="196" applyFont="1" applyAlignment="1">
      <alignment horizontal="center" vertical="center"/>
      <protection/>
    </xf>
  </cellXfs>
  <cellStyles count="418">
    <cellStyle name="Normal" xfId="0"/>
    <cellStyle name="20% - 輔色1" xfId="15"/>
    <cellStyle name="20% - 輔色1 2" xfId="16"/>
    <cellStyle name="20% - 輔色1 2 2" xfId="17"/>
    <cellStyle name="20% - 輔色1 2 2 2" xfId="18"/>
    <cellStyle name="20% - 輔色1 2 3" xfId="19"/>
    <cellStyle name="20% - 輔色1 3" xfId="20"/>
    <cellStyle name="20% - 輔色1 3 2" xfId="21"/>
    <cellStyle name="20% - 輔色1 4" xfId="22"/>
    <cellStyle name="20% - 輔色1 4 2" xfId="23"/>
    <cellStyle name="20% - 輔色1 5" xfId="24"/>
    <cellStyle name="20% - 輔色2" xfId="25"/>
    <cellStyle name="20% - 輔色2 2" xfId="26"/>
    <cellStyle name="20% - 輔色2 2 2" xfId="27"/>
    <cellStyle name="20% - 輔色2 2 2 2" xfId="28"/>
    <cellStyle name="20% - 輔色2 2 3" xfId="29"/>
    <cellStyle name="20% - 輔色2 3" xfId="30"/>
    <cellStyle name="20% - 輔色2 3 2" xfId="31"/>
    <cellStyle name="20% - 輔色2 4" xfId="32"/>
    <cellStyle name="20% - 輔色2 4 2" xfId="33"/>
    <cellStyle name="20% - 輔色2 5" xfId="34"/>
    <cellStyle name="20% - 輔色2 6" xfId="35"/>
    <cellStyle name="20% - 輔色3" xfId="36"/>
    <cellStyle name="20% - 輔色3 2" xfId="37"/>
    <cellStyle name="20% - 輔色3 2 2" xfId="38"/>
    <cellStyle name="20% - 輔色3 2 2 2" xfId="39"/>
    <cellStyle name="20% - 輔色3 2 3" xfId="40"/>
    <cellStyle name="20% - 輔色3 3" xfId="41"/>
    <cellStyle name="20% - 輔色3 3 2" xfId="42"/>
    <cellStyle name="20% - 輔色3 4" xfId="43"/>
    <cellStyle name="20% - 輔色3 4 2" xfId="44"/>
    <cellStyle name="20% - 輔色3 5" xfId="45"/>
    <cellStyle name="20% - 輔色4" xfId="46"/>
    <cellStyle name="20% - 輔色4 2" xfId="47"/>
    <cellStyle name="20% - 輔色4 2 2" xfId="48"/>
    <cellStyle name="20% - 輔色4 2 2 2" xfId="49"/>
    <cellStyle name="20% - 輔色4 2 3" xfId="50"/>
    <cellStyle name="20% - 輔色4 3" xfId="51"/>
    <cellStyle name="20% - 輔色4 3 2" xfId="52"/>
    <cellStyle name="20% - 輔色4 4" xfId="53"/>
    <cellStyle name="20% - 輔色4 4 2" xfId="54"/>
    <cellStyle name="20% - 輔色4 5" xfId="55"/>
    <cellStyle name="20% - 輔色5" xfId="56"/>
    <cellStyle name="20% - 輔色5 2" xfId="57"/>
    <cellStyle name="20% - 輔色5 2 2" xfId="58"/>
    <cellStyle name="20% - 輔色5 3" xfId="59"/>
    <cellStyle name="20% - 輔色5 3 2" xfId="60"/>
    <cellStyle name="20% - 輔色5 4" xfId="61"/>
    <cellStyle name="20% - 輔色5 4 2" xfId="62"/>
    <cellStyle name="20% - 輔色5 5" xfId="63"/>
    <cellStyle name="20% - 輔色6" xfId="64"/>
    <cellStyle name="20% - 輔色6 2" xfId="65"/>
    <cellStyle name="20% - 輔色6 2 2" xfId="66"/>
    <cellStyle name="20% - 輔色6 3" xfId="67"/>
    <cellStyle name="20% - 輔色6 3 2" xfId="68"/>
    <cellStyle name="20% - 輔色6 4" xfId="69"/>
    <cellStyle name="20% - 輔色6 4 2" xfId="70"/>
    <cellStyle name="20% - 輔色6 5" xfId="71"/>
    <cellStyle name="40% - 輔色1" xfId="72"/>
    <cellStyle name="40% - 輔色1 2" xfId="73"/>
    <cellStyle name="40% - 輔色1 2 2" xfId="74"/>
    <cellStyle name="40% - 輔色1 3" xfId="75"/>
    <cellStyle name="40% - 輔色1 3 2" xfId="76"/>
    <cellStyle name="40% - 輔色1 4" xfId="77"/>
    <cellStyle name="40% - 輔色1 4 2" xfId="78"/>
    <cellStyle name="40% - 輔色1 5" xfId="79"/>
    <cellStyle name="40% - 輔色2" xfId="80"/>
    <cellStyle name="40% - 輔色2 2" xfId="81"/>
    <cellStyle name="40% - 輔色2 2 2" xfId="82"/>
    <cellStyle name="40% - 輔色2 3" xfId="83"/>
    <cellStyle name="40% - 輔色2 3 2" xfId="84"/>
    <cellStyle name="40% - 輔色2 4" xfId="85"/>
    <cellStyle name="40% - 輔色2 4 2" xfId="86"/>
    <cellStyle name="40% - 輔色2 5" xfId="87"/>
    <cellStyle name="40% - 輔色3" xfId="88"/>
    <cellStyle name="40% - 輔色3 2" xfId="89"/>
    <cellStyle name="40% - 輔色3 2 2" xfId="90"/>
    <cellStyle name="40% - 輔色3 2 2 2" xfId="91"/>
    <cellStyle name="40% - 輔色3 2 3" xfId="92"/>
    <cellStyle name="40% - 輔色3 3" xfId="93"/>
    <cellStyle name="40% - 輔色3 3 2" xfId="94"/>
    <cellStyle name="40% - 輔色3 4" xfId="95"/>
    <cellStyle name="40% - 輔色3 4 2" xfId="96"/>
    <cellStyle name="40% - 輔色3 5" xfId="97"/>
    <cellStyle name="40% - 輔色4" xfId="98"/>
    <cellStyle name="40% - 輔色4 2" xfId="99"/>
    <cellStyle name="40% - 輔色4 2 2" xfId="100"/>
    <cellStyle name="40% - 輔色4 3" xfId="101"/>
    <cellStyle name="40% - 輔色4 3 2" xfId="102"/>
    <cellStyle name="40% - 輔色4 4" xfId="103"/>
    <cellStyle name="40% - 輔色4 4 2" xfId="104"/>
    <cellStyle name="40% - 輔色4 5" xfId="105"/>
    <cellStyle name="40% - 輔色5" xfId="106"/>
    <cellStyle name="40% - 輔色5 2" xfId="107"/>
    <cellStyle name="40% - 輔色5 2 2" xfId="108"/>
    <cellStyle name="40% - 輔色5 3" xfId="109"/>
    <cellStyle name="40% - 輔色5 3 2" xfId="110"/>
    <cellStyle name="40% - 輔色5 4" xfId="111"/>
    <cellStyle name="40% - 輔色5 4 2" xfId="112"/>
    <cellStyle name="40% - 輔色5 5" xfId="113"/>
    <cellStyle name="40% - 輔色6" xfId="114"/>
    <cellStyle name="40% - 輔色6 2" xfId="115"/>
    <cellStyle name="40% - 輔色6 2 2" xfId="116"/>
    <cellStyle name="40% - 輔色6 3" xfId="117"/>
    <cellStyle name="40% - 輔色6 3 2" xfId="118"/>
    <cellStyle name="40% - 輔色6 4" xfId="119"/>
    <cellStyle name="40% - 輔色6 4 2" xfId="120"/>
    <cellStyle name="40% - 輔色6 5" xfId="121"/>
    <cellStyle name="60% - 輔色1" xfId="122"/>
    <cellStyle name="60% - 輔色1 2" xfId="123"/>
    <cellStyle name="60% - 輔色1 2 2" xfId="124"/>
    <cellStyle name="60% - 輔色1 3" xfId="125"/>
    <cellStyle name="60% - 輔色1 3 2" xfId="126"/>
    <cellStyle name="60% - 輔色1 4" xfId="127"/>
    <cellStyle name="60% - 輔色1 4 2" xfId="128"/>
    <cellStyle name="60% - 輔色1 5" xfId="129"/>
    <cellStyle name="60% - 輔色2" xfId="130"/>
    <cellStyle name="60% - 輔色2 2" xfId="131"/>
    <cellStyle name="60% - 輔色2 2 2" xfId="132"/>
    <cellStyle name="60% - 輔色2 3" xfId="133"/>
    <cellStyle name="60% - 輔色2 3 2" xfId="134"/>
    <cellStyle name="60% - 輔色2 4" xfId="135"/>
    <cellStyle name="60% - 輔色2 4 2" xfId="136"/>
    <cellStyle name="60% - 輔色2 5" xfId="137"/>
    <cellStyle name="60% - 輔色3" xfId="138"/>
    <cellStyle name="60% - 輔色3 2" xfId="139"/>
    <cellStyle name="60% - 輔色3 2 2" xfId="140"/>
    <cellStyle name="60% - 輔色3 2 2 2" xfId="141"/>
    <cellStyle name="60% - 輔色3 2 3" xfId="142"/>
    <cellStyle name="60% - 輔色3 3" xfId="143"/>
    <cellStyle name="60% - 輔色3 3 2" xfId="144"/>
    <cellStyle name="60% - 輔色3 4" xfId="145"/>
    <cellStyle name="60% - 輔色3 4 2" xfId="146"/>
    <cellStyle name="60% - 輔色3 5" xfId="147"/>
    <cellStyle name="60% - 輔色4" xfId="148"/>
    <cellStyle name="60% - 輔色4 2" xfId="149"/>
    <cellStyle name="60% - 輔色4 2 2" xfId="150"/>
    <cellStyle name="60% - 輔色4 2 2 2" xfId="151"/>
    <cellStyle name="60% - 輔色4 2 3" xfId="152"/>
    <cellStyle name="60% - 輔色4 3" xfId="153"/>
    <cellStyle name="60% - 輔色4 3 2" xfId="154"/>
    <cellStyle name="60% - 輔色4 4" xfId="155"/>
    <cellStyle name="60% - 輔色4 4 2" xfId="156"/>
    <cellStyle name="60% - 輔色4 5" xfId="157"/>
    <cellStyle name="60% - 輔色5" xfId="158"/>
    <cellStyle name="60% - 輔色5 2" xfId="159"/>
    <cellStyle name="60% - 輔色5 2 2" xfId="160"/>
    <cellStyle name="60% - 輔色5 3" xfId="161"/>
    <cellStyle name="60% - 輔色5 3 2" xfId="162"/>
    <cellStyle name="60% - 輔色5 4" xfId="163"/>
    <cellStyle name="60% - 輔色5 4 2" xfId="164"/>
    <cellStyle name="60% - 輔色5 5" xfId="165"/>
    <cellStyle name="60% - 輔色6" xfId="166"/>
    <cellStyle name="60% - 輔色6 2" xfId="167"/>
    <cellStyle name="60% - 輔色6 2 2" xfId="168"/>
    <cellStyle name="60% - 輔色6 2 2 2" xfId="169"/>
    <cellStyle name="60% - 輔色6 2 3" xfId="170"/>
    <cellStyle name="60% - 輔色6 3" xfId="171"/>
    <cellStyle name="60% - 輔色6 3 2" xfId="172"/>
    <cellStyle name="60% - 輔色6 4" xfId="173"/>
    <cellStyle name="60% - 輔色6 4 2" xfId="174"/>
    <cellStyle name="60% - 輔色6 5" xfId="175"/>
    <cellStyle name="一般 10" xfId="176"/>
    <cellStyle name="一般 10 2" xfId="177"/>
    <cellStyle name="一般 11" xfId="178"/>
    <cellStyle name="一般 11 2" xfId="179"/>
    <cellStyle name="一般 12" xfId="180"/>
    <cellStyle name="一般 12 2" xfId="181"/>
    <cellStyle name="一般 13" xfId="182"/>
    <cellStyle name="一般 13 2" xfId="183"/>
    <cellStyle name="一般 14" xfId="184"/>
    <cellStyle name="一般 14 2" xfId="185"/>
    <cellStyle name="一般 15" xfId="186"/>
    <cellStyle name="一般 15 2" xfId="187"/>
    <cellStyle name="一般 16" xfId="188"/>
    <cellStyle name="一般 16 2" xfId="189"/>
    <cellStyle name="一般 17" xfId="190"/>
    <cellStyle name="一般 17 2" xfId="191"/>
    <cellStyle name="一般 18" xfId="192"/>
    <cellStyle name="一般 18 2" xfId="193"/>
    <cellStyle name="一般 19" xfId="194"/>
    <cellStyle name="一般 19 2" xfId="195"/>
    <cellStyle name="一般 2" xfId="196"/>
    <cellStyle name="一般 2 2" xfId="197"/>
    <cellStyle name="一般 2 3" xfId="198"/>
    <cellStyle name="一般 2 3 2" xfId="199"/>
    <cellStyle name="一般 2 4" xfId="200"/>
    <cellStyle name="一般 2 4 2" xfId="201"/>
    <cellStyle name="一般 20" xfId="202"/>
    <cellStyle name="一般 20 2" xfId="203"/>
    <cellStyle name="一般 21" xfId="204"/>
    <cellStyle name="一般 21 2" xfId="205"/>
    <cellStyle name="一般 22" xfId="206"/>
    <cellStyle name="一般 22 2" xfId="207"/>
    <cellStyle name="一般 23" xfId="208"/>
    <cellStyle name="一般 23 2" xfId="209"/>
    <cellStyle name="一般 24" xfId="210"/>
    <cellStyle name="一般 24 2" xfId="211"/>
    <cellStyle name="一般 25" xfId="212"/>
    <cellStyle name="一般 25 2" xfId="213"/>
    <cellStyle name="一般 26" xfId="214"/>
    <cellStyle name="一般 26 2" xfId="215"/>
    <cellStyle name="一般 27" xfId="216"/>
    <cellStyle name="一般 27 2" xfId="217"/>
    <cellStyle name="一般 28" xfId="218"/>
    <cellStyle name="一般 28 2" xfId="219"/>
    <cellStyle name="一般 29" xfId="220"/>
    <cellStyle name="一般 29 2" xfId="221"/>
    <cellStyle name="一般 3" xfId="222"/>
    <cellStyle name="一般 3 2" xfId="223"/>
    <cellStyle name="一般 3 2 2" xfId="224"/>
    <cellStyle name="一般 3 3" xfId="225"/>
    <cellStyle name="一般 30" xfId="226"/>
    <cellStyle name="一般 30 2" xfId="227"/>
    <cellStyle name="一般 4" xfId="228"/>
    <cellStyle name="一般 4 2" xfId="229"/>
    <cellStyle name="一般 5" xfId="230"/>
    <cellStyle name="一般 5 2" xfId="231"/>
    <cellStyle name="一般 6" xfId="232"/>
    <cellStyle name="一般 6 2" xfId="233"/>
    <cellStyle name="一般 7" xfId="234"/>
    <cellStyle name="一般 7 2" xfId="235"/>
    <cellStyle name="一般 8" xfId="236"/>
    <cellStyle name="一般 8 2" xfId="237"/>
    <cellStyle name="一般 9" xfId="238"/>
    <cellStyle name="一般 9 2" xfId="239"/>
    <cellStyle name="Comma" xfId="240"/>
    <cellStyle name="Comma [0]" xfId="241"/>
    <cellStyle name="中等" xfId="242"/>
    <cellStyle name="中等 2" xfId="243"/>
    <cellStyle name="中等 2 2" xfId="244"/>
    <cellStyle name="中等 3" xfId="245"/>
    <cellStyle name="中等 3 2" xfId="246"/>
    <cellStyle name="中等 4" xfId="247"/>
    <cellStyle name="中等 4 2" xfId="248"/>
    <cellStyle name="中等 5" xfId="249"/>
    <cellStyle name="合計" xfId="250"/>
    <cellStyle name="合計 2" xfId="251"/>
    <cellStyle name="合計 2 2" xfId="252"/>
    <cellStyle name="合計 3" xfId="253"/>
    <cellStyle name="合計 3 2" xfId="254"/>
    <cellStyle name="合計 4" xfId="255"/>
    <cellStyle name="合計 4 2" xfId="256"/>
    <cellStyle name="合計 5" xfId="257"/>
    <cellStyle name="好" xfId="258"/>
    <cellStyle name="好 2" xfId="259"/>
    <cellStyle name="好 2 2" xfId="260"/>
    <cellStyle name="好 3" xfId="261"/>
    <cellStyle name="好 3 2" xfId="262"/>
    <cellStyle name="好 4" xfId="263"/>
    <cellStyle name="好 4 2" xfId="264"/>
    <cellStyle name="好 5" xfId="265"/>
    <cellStyle name="Percent" xfId="266"/>
    <cellStyle name="計算方式" xfId="267"/>
    <cellStyle name="計算方式 2" xfId="268"/>
    <cellStyle name="計算方式 2 2" xfId="269"/>
    <cellStyle name="計算方式 3" xfId="270"/>
    <cellStyle name="計算方式 3 2" xfId="271"/>
    <cellStyle name="計算方式 4" xfId="272"/>
    <cellStyle name="計算方式 4 2" xfId="273"/>
    <cellStyle name="計算方式 5" xfId="274"/>
    <cellStyle name="Currency" xfId="275"/>
    <cellStyle name="Currency [0]" xfId="276"/>
    <cellStyle name="連結的儲存格" xfId="277"/>
    <cellStyle name="連結的儲存格 2" xfId="278"/>
    <cellStyle name="連結的儲存格 2 2" xfId="279"/>
    <cellStyle name="連結的儲存格 3" xfId="280"/>
    <cellStyle name="連結的儲存格 3 2" xfId="281"/>
    <cellStyle name="連結的儲存格 4" xfId="282"/>
    <cellStyle name="連結的儲存格 4 2" xfId="283"/>
    <cellStyle name="連結的儲存格 5" xfId="284"/>
    <cellStyle name="備註" xfId="285"/>
    <cellStyle name="備註 2" xfId="286"/>
    <cellStyle name="備註 2 2" xfId="287"/>
    <cellStyle name="備註 2 2 2" xfId="288"/>
    <cellStyle name="備註 2 3" xfId="289"/>
    <cellStyle name="備註 3" xfId="290"/>
    <cellStyle name="備註 3 2" xfId="291"/>
    <cellStyle name="備註 4" xfId="292"/>
    <cellStyle name="備註 4 2" xfId="293"/>
    <cellStyle name="備註 5" xfId="294"/>
    <cellStyle name="說明文字" xfId="295"/>
    <cellStyle name="說明文字 2" xfId="296"/>
    <cellStyle name="說明文字 2 2" xfId="297"/>
    <cellStyle name="說明文字 3" xfId="298"/>
    <cellStyle name="說明文字 3 2" xfId="299"/>
    <cellStyle name="說明文字 4" xfId="300"/>
    <cellStyle name="說明文字 4 2" xfId="301"/>
    <cellStyle name="說明文字 5" xfId="302"/>
    <cellStyle name="輔色1" xfId="303"/>
    <cellStyle name="輔色1 2" xfId="304"/>
    <cellStyle name="輔色1 2 2" xfId="305"/>
    <cellStyle name="輔色1 3" xfId="306"/>
    <cellStyle name="輔色1 3 2" xfId="307"/>
    <cellStyle name="輔色1 4" xfId="308"/>
    <cellStyle name="輔色1 4 2" xfId="309"/>
    <cellStyle name="輔色1 5" xfId="310"/>
    <cellStyle name="輔色2" xfId="311"/>
    <cellStyle name="輔色2 2" xfId="312"/>
    <cellStyle name="輔色2 2 2" xfId="313"/>
    <cellStyle name="輔色2 3" xfId="314"/>
    <cellStyle name="輔色2 3 2" xfId="315"/>
    <cellStyle name="輔色2 4" xfId="316"/>
    <cellStyle name="輔色2 4 2" xfId="317"/>
    <cellStyle name="輔色2 5" xfId="318"/>
    <cellStyle name="輔色3" xfId="319"/>
    <cellStyle name="輔色3 2" xfId="320"/>
    <cellStyle name="輔色3 2 2" xfId="321"/>
    <cellStyle name="輔色3 3" xfId="322"/>
    <cellStyle name="輔色3 3 2" xfId="323"/>
    <cellStyle name="輔色3 4" xfId="324"/>
    <cellStyle name="輔色3 4 2" xfId="325"/>
    <cellStyle name="輔色3 5" xfId="326"/>
    <cellStyle name="輔色4" xfId="327"/>
    <cellStyle name="輔色4 2" xfId="328"/>
    <cellStyle name="輔色4 2 2" xfId="329"/>
    <cellStyle name="輔色4 3" xfId="330"/>
    <cellStyle name="輔色4 3 2" xfId="331"/>
    <cellStyle name="輔色4 4" xfId="332"/>
    <cellStyle name="輔色4 4 2" xfId="333"/>
    <cellStyle name="輔色4 5" xfId="334"/>
    <cellStyle name="輔色5" xfId="335"/>
    <cellStyle name="輔色5 2" xfId="336"/>
    <cellStyle name="輔色5 2 2" xfId="337"/>
    <cellStyle name="輔色5 3" xfId="338"/>
    <cellStyle name="輔色5 3 2" xfId="339"/>
    <cellStyle name="輔色5 4" xfId="340"/>
    <cellStyle name="輔色5 4 2" xfId="341"/>
    <cellStyle name="輔色5 5" xfId="342"/>
    <cellStyle name="輔色6" xfId="343"/>
    <cellStyle name="輔色6 2" xfId="344"/>
    <cellStyle name="輔色6 2 2" xfId="345"/>
    <cellStyle name="輔色6 3" xfId="346"/>
    <cellStyle name="輔色6 3 2" xfId="347"/>
    <cellStyle name="輔色6 4" xfId="348"/>
    <cellStyle name="輔色6 4 2" xfId="349"/>
    <cellStyle name="輔色6 5" xfId="350"/>
    <cellStyle name="標題" xfId="351"/>
    <cellStyle name="標題 1" xfId="352"/>
    <cellStyle name="標題 1 2" xfId="353"/>
    <cellStyle name="標題 1 2 2" xfId="354"/>
    <cellStyle name="標題 1 3" xfId="355"/>
    <cellStyle name="標題 1 3 2" xfId="356"/>
    <cellStyle name="標題 1 4" xfId="357"/>
    <cellStyle name="標題 1 4 2" xfId="358"/>
    <cellStyle name="標題 1 5" xfId="359"/>
    <cellStyle name="標題 2" xfId="360"/>
    <cellStyle name="標題 2 2" xfId="361"/>
    <cellStyle name="標題 2 2 2" xfId="362"/>
    <cellStyle name="標題 2 3" xfId="363"/>
    <cellStyle name="標題 2 3 2" xfId="364"/>
    <cellStyle name="標題 2 4" xfId="365"/>
    <cellStyle name="標題 2 4 2" xfId="366"/>
    <cellStyle name="標題 2 5" xfId="367"/>
    <cellStyle name="標題 3" xfId="368"/>
    <cellStyle name="標題 3 2" xfId="369"/>
    <cellStyle name="標題 3 2 2" xfId="370"/>
    <cellStyle name="標題 3 3" xfId="371"/>
    <cellStyle name="標題 3 3 2" xfId="372"/>
    <cellStyle name="標題 3 4" xfId="373"/>
    <cellStyle name="標題 3 4 2" xfId="374"/>
    <cellStyle name="標題 3 5" xfId="375"/>
    <cellStyle name="標題 4" xfId="376"/>
    <cellStyle name="標題 4 2" xfId="377"/>
    <cellStyle name="標題 4 2 2" xfId="378"/>
    <cellStyle name="標題 4 3" xfId="379"/>
    <cellStyle name="標題 4 3 2" xfId="380"/>
    <cellStyle name="標題 4 4" xfId="381"/>
    <cellStyle name="標題 4 4 2" xfId="382"/>
    <cellStyle name="標題 4 5" xfId="383"/>
    <cellStyle name="標題 5" xfId="384"/>
    <cellStyle name="標題 5 2" xfId="385"/>
    <cellStyle name="標題 6" xfId="386"/>
    <cellStyle name="標題 6 2" xfId="387"/>
    <cellStyle name="標題 7" xfId="388"/>
    <cellStyle name="標題 7 2" xfId="389"/>
    <cellStyle name="標題 8" xfId="390"/>
    <cellStyle name="輸入" xfId="391"/>
    <cellStyle name="輸入 2" xfId="392"/>
    <cellStyle name="輸入 2 2" xfId="393"/>
    <cellStyle name="輸入 3" xfId="394"/>
    <cellStyle name="輸入 3 2" xfId="395"/>
    <cellStyle name="輸入 4" xfId="396"/>
    <cellStyle name="輸入 4 2" xfId="397"/>
    <cellStyle name="輸入 5" xfId="398"/>
    <cellStyle name="輸出" xfId="399"/>
    <cellStyle name="輸出 2" xfId="400"/>
    <cellStyle name="輸出 2 2" xfId="401"/>
    <cellStyle name="輸出 3" xfId="402"/>
    <cellStyle name="輸出 3 2" xfId="403"/>
    <cellStyle name="輸出 4" xfId="404"/>
    <cellStyle name="輸出 4 2" xfId="405"/>
    <cellStyle name="輸出 5" xfId="406"/>
    <cellStyle name="檢查儲存格" xfId="407"/>
    <cellStyle name="檢查儲存格 2" xfId="408"/>
    <cellStyle name="檢查儲存格 2 2" xfId="409"/>
    <cellStyle name="檢查儲存格 3" xfId="410"/>
    <cellStyle name="檢查儲存格 3 2" xfId="411"/>
    <cellStyle name="檢查儲存格 4" xfId="412"/>
    <cellStyle name="檢查儲存格 4 2" xfId="413"/>
    <cellStyle name="檢查儲存格 5" xfId="414"/>
    <cellStyle name="壞" xfId="415"/>
    <cellStyle name="壞 2" xfId="416"/>
    <cellStyle name="壞 2 2" xfId="417"/>
    <cellStyle name="壞 3" xfId="418"/>
    <cellStyle name="壞 3 2" xfId="419"/>
    <cellStyle name="壞 4" xfId="420"/>
    <cellStyle name="壞 4 2" xfId="421"/>
    <cellStyle name="壞 5" xfId="422"/>
    <cellStyle name="警告文字" xfId="423"/>
    <cellStyle name="警告文字 2" xfId="424"/>
    <cellStyle name="警告文字 2 2" xfId="425"/>
    <cellStyle name="警告文字 3" xfId="426"/>
    <cellStyle name="警告文字 3 2" xfId="427"/>
    <cellStyle name="警告文字 4" xfId="428"/>
    <cellStyle name="警告文字 4 2" xfId="429"/>
    <cellStyle name="警告文字 5" xfId="430"/>
    <cellStyle name="Hyperlink" xfId="4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8"/>
  <sheetViews>
    <sheetView tabSelected="1" workbookViewId="0" topLeftCell="A1">
      <selection activeCell="A1" sqref="A1"/>
    </sheetView>
  </sheetViews>
  <sheetFormatPr defaultColWidth="9.00390625" defaultRowHeight="16.5"/>
  <cols>
    <col min="1" max="1" width="1.625" style="12" customWidth="1"/>
    <col min="2" max="3" width="2.125" style="12" customWidth="1"/>
    <col min="4" max="4" width="34.625" style="12" customWidth="1"/>
    <col min="5" max="7" width="22.625" style="12" customWidth="1"/>
    <col min="8" max="8" width="2.125" style="12" customWidth="1"/>
    <col min="9" max="11" width="20.625" style="12" customWidth="1"/>
    <col min="12" max="13" width="2.125" style="12" customWidth="1"/>
    <col min="14" max="14" width="44.625" style="12" customWidth="1"/>
    <col min="15" max="15" width="1.625" style="12" customWidth="1"/>
    <col min="16" max="16384" width="9.00390625" style="12" customWidth="1"/>
  </cols>
  <sheetData>
    <row r="1" spans="12:15" s="1" customFormat="1" ht="15.75" customHeight="1">
      <c r="L1" s="2"/>
      <c r="M1" s="2"/>
      <c r="O1" s="3"/>
    </row>
    <row r="2" spans="2:14" s="4" customFormat="1" ht="19.5" customHeight="1">
      <c r="B2" s="101" t="s">
        <v>187</v>
      </c>
      <c r="C2" s="87"/>
      <c r="D2" s="87"/>
      <c r="E2" s="88"/>
      <c r="F2" s="88"/>
      <c r="G2" s="88"/>
      <c r="H2" s="5"/>
      <c r="I2" s="87" t="s">
        <v>186</v>
      </c>
      <c r="J2" s="87"/>
      <c r="K2" s="87"/>
      <c r="L2" s="89"/>
      <c r="M2" s="89"/>
      <c r="N2" s="89"/>
    </row>
    <row r="3" spans="2:14" s="4" customFormat="1" ht="19.5" customHeight="1">
      <c r="B3" s="101" t="s">
        <v>185</v>
      </c>
      <c r="C3" s="87"/>
      <c r="D3" s="87"/>
      <c r="E3" s="89"/>
      <c r="F3" s="89"/>
      <c r="G3" s="89"/>
      <c r="H3" s="5"/>
      <c r="I3" s="87" t="s">
        <v>184</v>
      </c>
      <c r="J3" s="87"/>
      <c r="K3" s="87"/>
      <c r="L3" s="89"/>
      <c r="M3" s="89"/>
      <c r="N3" s="89"/>
    </row>
    <row r="4" spans="2:14" s="4" customFormat="1" ht="19.5" customHeight="1">
      <c r="B4" s="87"/>
      <c r="C4" s="87"/>
      <c r="D4" s="87"/>
      <c r="E4" s="89"/>
      <c r="F4" s="89"/>
      <c r="G4" s="89"/>
      <c r="H4" s="5"/>
      <c r="I4" s="87" t="s">
        <v>183</v>
      </c>
      <c r="J4" s="87"/>
      <c r="K4" s="87"/>
      <c r="L4" s="89"/>
      <c r="M4" s="89"/>
      <c r="N4" s="89"/>
    </row>
    <row r="5" spans="12:15" s="4" customFormat="1" ht="4.5" customHeight="1">
      <c r="L5" s="6"/>
      <c r="M5" s="6"/>
      <c r="O5" s="7"/>
    </row>
    <row r="6" spans="12:13" s="8" customFormat="1" ht="7.5" customHeight="1">
      <c r="L6" s="9"/>
      <c r="M6" s="9"/>
    </row>
    <row r="7" spans="2:15" s="10" customFormat="1" ht="13.5" customHeight="1">
      <c r="B7" s="14"/>
      <c r="C7" s="14"/>
      <c r="D7" s="14"/>
      <c r="E7" s="81" t="s">
        <v>182</v>
      </c>
      <c r="F7" s="81"/>
      <c r="G7" s="81"/>
      <c r="H7" s="22"/>
      <c r="I7" s="20">
        <v>2016</v>
      </c>
      <c r="J7" s="82"/>
      <c r="K7" s="82"/>
      <c r="L7" s="20"/>
      <c r="M7" s="20"/>
      <c r="N7" s="15"/>
      <c r="O7" s="11"/>
    </row>
    <row r="8" spans="1:15" s="30" customFormat="1" ht="16.5" customHeight="1">
      <c r="A8" s="24"/>
      <c r="B8" s="25"/>
      <c r="C8" s="25"/>
      <c r="D8" s="26"/>
      <c r="E8" s="59" t="s">
        <v>12</v>
      </c>
      <c r="F8" s="83" t="s">
        <v>32</v>
      </c>
      <c r="G8" s="84"/>
      <c r="H8" s="60"/>
      <c r="I8" s="85" t="s">
        <v>66</v>
      </c>
      <c r="J8" s="85"/>
      <c r="K8" s="86"/>
      <c r="L8" s="27"/>
      <c r="M8" s="28"/>
      <c r="N8" s="28"/>
      <c r="O8" s="29"/>
    </row>
    <row r="9" spans="1:15" s="37" customFormat="1" ht="16.5" customHeight="1">
      <c r="A9" s="31"/>
      <c r="B9" s="32"/>
      <c r="C9" s="32"/>
      <c r="D9" s="33"/>
      <c r="E9" s="61" t="s">
        <v>13</v>
      </c>
      <c r="F9" s="62" t="s">
        <v>19</v>
      </c>
      <c r="G9" s="63" t="s">
        <v>20</v>
      </c>
      <c r="H9" s="64"/>
      <c r="I9" s="65" t="s">
        <v>19</v>
      </c>
      <c r="J9" s="62" t="s">
        <v>67</v>
      </c>
      <c r="K9" s="66" t="s">
        <v>69</v>
      </c>
      <c r="L9" s="34"/>
      <c r="M9" s="35"/>
      <c r="N9" s="35"/>
      <c r="O9" s="36"/>
    </row>
    <row r="10" spans="1:15" s="40" customFormat="1" ht="16.5" customHeight="1">
      <c r="A10" s="31"/>
      <c r="B10" s="32"/>
      <c r="C10" s="32"/>
      <c r="D10" s="33"/>
      <c r="E10" s="61" t="s">
        <v>18</v>
      </c>
      <c r="F10" s="61" t="s">
        <v>18</v>
      </c>
      <c r="G10" s="67" t="s">
        <v>21</v>
      </c>
      <c r="H10" s="68"/>
      <c r="I10" s="69" t="s">
        <v>18</v>
      </c>
      <c r="J10" s="61" t="s">
        <v>21</v>
      </c>
      <c r="K10" s="61" t="s">
        <v>21</v>
      </c>
      <c r="L10" s="38"/>
      <c r="M10" s="39"/>
      <c r="N10" s="39"/>
      <c r="O10" s="36"/>
    </row>
    <row r="11" spans="1:15" s="45" customFormat="1" ht="16.5" customHeight="1">
      <c r="A11" s="24"/>
      <c r="B11" s="41"/>
      <c r="C11" s="41"/>
      <c r="D11" s="42"/>
      <c r="E11" s="70"/>
      <c r="F11" s="71"/>
      <c r="G11" s="71" t="s">
        <v>23</v>
      </c>
      <c r="H11" s="68"/>
      <c r="I11" s="72"/>
      <c r="J11" s="73"/>
      <c r="K11" s="71" t="s">
        <v>26</v>
      </c>
      <c r="L11" s="43"/>
      <c r="M11" s="44"/>
      <c r="N11" s="44"/>
      <c r="O11" s="29"/>
    </row>
    <row r="12" spans="1:15" s="45" customFormat="1" ht="16.5" customHeight="1">
      <c r="A12" s="24"/>
      <c r="B12" s="41"/>
      <c r="C12" s="41"/>
      <c r="D12" s="42"/>
      <c r="E12" s="70" t="s">
        <v>14</v>
      </c>
      <c r="F12" s="71" t="s">
        <v>14</v>
      </c>
      <c r="G12" s="74" t="s">
        <v>29</v>
      </c>
      <c r="H12" s="75"/>
      <c r="I12" s="76" t="s">
        <v>14</v>
      </c>
      <c r="J12" s="70" t="s">
        <v>24</v>
      </c>
      <c r="K12" s="71" t="s">
        <v>70</v>
      </c>
      <c r="L12" s="43"/>
      <c r="M12" s="44"/>
      <c r="N12" s="44"/>
      <c r="O12" s="29"/>
    </row>
    <row r="13" spans="1:15" s="45" customFormat="1" ht="16.5" customHeight="1">
      <c r="A13" s="24"/>
      <c r="B13" s="41"/>
      <c r="C13" s="41"/>
      <c r="D13" s="42"/>
      <c r="E13" s="70" t="s">
        <v>31</v>
      </c>
      <c r="F13" s="71" t="s">
        <v>16</v>
      </c>
      <c r="G13" s="74" t="s">
        <v>30</v>
      </c>
      <c r="H13" s="75"/>
      <c r="I13" s="76" t="s">
        <v>16</v>
      </c>
      <c r="J13" s="77" t="s">
        <v>68</v>
      </c>
      <c r="K13" s="77" t="s">
        <v>27</v>
      </c>
      <c r="L13" s="43"/>
      <c r="M13" s="44"/>
      <c r="N13" s="44"/>
      <c r="O13" s="29"/>
    </row>
    <row r="14" spans="1:15" s="45" customFormat="1" ht="16.5" customHeight="1">
      <c r="A14" s="24"/>
      <c r="B14" s="41"/>
      <c r="C14" s="41"/>
      <c r="D14" s="42"/>
      <c r="E14" s="70" t="str">
        <f>"end of "&amp;I7</f>
        <v>end of #dat12</v>
      </c>
      <c r="F14" s="71" t="s">
        <v>17</v>
      </c>
      <c r="G14" s="74" t="s">
        <v>22</v>
      </c>
      <c r="H14" s="75"/>
      <c r="I14" s="76" t="s">
        <v>17</v>
      </c>
      <c r="J14" s="77" t="s">
        <v>25</v>
      </c>
      <c r="K14" s="77" t="s">
        <v>28</v>
      </c>
      <c r="L14" s="43"/>
      <c r="M14" s="44"/>
      <c r="N14" s="44"/>
      <c r="O14" s="29"/>
    </row>
    <row r="15" spans="1:15" s="45" customFormat="1" ht="16.5" customHeight="1">
      <c r="A15" s="24"/>
      <c r="B15" s="46"/>
      <c r="C15" s="46"/>
      <c r="D15" s="47"/>
      <c r="E15" s="56" t="s">
        <v>15</v>
      </c>
      <c r="F15" s="54" t="s">
        <v>15</v>
      </c>
      <c r="G15" s="57">
        <v>-1000</v>
      </c>
      <c r="H15" s="53"/>
      <c r="I15" s="58" t="s">
        <v>15</v>
      </c>
      <c r="J15" s="55">
        <v>-1000</v>
      </c>
      <c r="K15" s="55">
        <v>-1000</v>
      </c>
      <c r="L15" s="48"/>
      <c r="M15" s="49"/>
      <c r="N15" s="49"/>
      <c r="O15" s="29"/>
    </row>
    <row r="16" spans="2:14" ht="12.75" customHeight="1">
      <c r="B16" s="23" t="s">
        <v>128</v>
      </c>
      <c r="C16" s="97"/>
      <c r="D16" s="98"/>
      <c r="E16" s="93">
        <v>1296304</v>
      </c>
      <c r="F16" s="93">
        <v>23445</v>
      </c>
      <c r="G16" s="93">
        <v>99045062</v>
      </c>
      <c r="H16" s="17"/>
      <c r="I16" s="93">
        <v>44203</v>
      </c>
      <c r="J16" s="93">
        <v>7486040441</v>
      </c>
      <c r="K16" s="93">
        <v>3372923987</v>
      </c>
      <c r="L16" s="50" t="s">
        <v>75</v>
      </c>
      <c r="M16" s="94"/>
      <c r="N16" s="52"/>
    </row>
    <row r="17" spans="2:14" ht="12.75" customHeight="1">
      <c r="B17" s="23" t="s">
        <v>129</v>
      </c>
      <c r="C17" s="97"/>
      <c r="D17" s="98"/>
      <c r="E17" s="93">
        <v>282</v>
      </c>
      <c r="F17" s="93">
        <v>73</v>
      </c>
      <c r="G17" s="93">
        <v>145880</v>
      </c>
      <c r="H17" s="17"/>
      <c r="I17" s="93">
        <v>1</v>
      </c>
      <c r="J17" s="95">
        <v>0</v>
      </c>
      <c r="K17" s="95">
        <v>0</v>
      </c>
      <c r="L17" s="50" t="s">
        <v>76</v>
      </c>
      <c r="M17" s="94"/>
      <c r="N17" s="52"/>
    </row>
    <row r="18" spans="2:14" ht="12.75" customHeight="1">
      <c r="B18" s="23"/>
      <c r="C18" s="97" t="s">
        <v>130</v>
      </c>
      <c r="D18" s="98"/>
      <c r="E18" s="93">
        <v>2</v>
      </c>
      <c r="F18" s="96" t="s">
        <v>77</v>
      </c>
      <c r="G18" s="96" t="s">
        <v>77</v>
      </c>
      <c r="H18" s="17"/>
      <c r="I18" s="96" t="s">
        <v>77</v>
      </c>
      <c r="J18" s="96" t="s">
        <v>77</v>
      </c>
      <c r="K18" s="96" t="s">
        <v>77</v>
      </c>
      <c r="L18" s="50"/>
      <c r="M18" s="94" t="s">
        <v>78</v>
      </c>
      <c r="N18" s="52"/>
    </row>
    <row r="19" spans="2:14" ht="12.75" customHeight="1">
      <c r="B19" s="23"/>
      <c r="C19" s="97" t="s">
        <v>131</v>
      </c>
      <c r="D19" s="98"/>
      <c r="E19" s="93">
        <v>280</v>
      </c>
      <c r="F19" s="96" t="s">
        <v>77</v>
      </c>
      <c r="G19" s="96" t="s">
        <v>77</v>
      </c>
      <c r="H19" s="17"/>
      <c r="I19" s="96" t="s">
        <v>77</v>
      </c>
      <c r="J19" s="96" t="s">
        <v>77</v>
      </c>
      <c r="K19" s="96" t="s">
        <v>77</v>
      </c>
      <c r="L19" s="50"/>
      <c r="M19" s="94" t="s">
        <v>79</v>
      </c>
      <c r="N19" s="52"/>
    </row>
    <row r="20" spans="2:14" ht="12.75" customHeight="1">
      <c r="B20" s="23" t="s">
        <v>132</v>
      </c>
      <c r="C20" s="97"/>
      <c r="D20" s="98"/>
      <c r="E20" s="93">
        <v>161334</v>
      </c>
      <c r="F20" s="93">
        <v>19384</v>
      </c>
      <c r="G20" s="93">
        <v>87770570</v>
      </c>
      <c r="H20" s="17"/>
      <c r="I20" s="93">
        <v>14999</v>
      </c>
      <c r="J20" s="93">
        <v>5991814870</v>
      </c>
      <c r="K20" s="93">
        <v>3080075825</v>
      </c>
      <c r="L20" s="50" t="s">
        <v>80</v>
      </c>
      <c r="M20" s="94"/>
      <c r="N20" s="52"/>
    </row>
    <row r="21" spans="2:14" ht="12.75" customHeight="1">
      <c r="B21" s="23"/>
      <c r="C21" s="97" t="s">
        <v>133</v>
      </c>
      <c r="D21" s="98"/>
      <c r="E21" s="93">
        <v>7859</v>
      </c>
      <c r="F21" s="93">
        <v>960</v>
      </c>
      <c r="G21" s="93">
        <v>1859902</v>
      </c>
      <c r="H21" s="17"/>
      <c r="I21" s="93">
        <v>1764</v>
      </c>
      <c r="J21" s="93">
        <v>355948198</v>
      </c>
      <c r="K21" s="93">
        <v>26502685</v>
      </c>
      <c r="L21" s="50"/>
      <c r="M21" s="94" t="s">
        <v>81</v>
      </c>
      <c r="N21" s="52"/>
    </row>
    <row r="22" spans="2:14" ht="12.75" customHeight="1">
      <c r="B22" s="23"/>
      <c r="C22" s="97" t="s">
        <v>134</v>
      </c>
      <c r="D22" s="98"/>
      <c r="E22" s="93">
        <v>589</v>
      </c>
      <c r="F22" s="93">
        <v>99</v>
      </c>
      <c r="G22" s="93">
        <v>744416</v>
      </c>
      <c r="H22" s="17"/>
      <c r="I22" s="93">
        <v>227</v>
      </c>
      <c r="J22" s="93">
        <v>100744888</v>
      </c>
      <c r="K22" s="93">
        <v>5116602</v>
      </c>
      <c r="L22" s="50"/>
      <c r="M22" s="94" t="s">
        <v>82</v>
      </c>
      <c r="N22" s="52"/>
    </row>
    <row r="23" spans="2:14" ht="12.75" customHeight="1">
      <c r="B23" s="23"/>
      <c r="C23" s="97" t="s">
        <v>135</v>
      </c>
      <c r="D23" s="98"/>
      <c r="E23" s="93">
        <v>5563</v>
      </c>
      <c r="F23" s="93">
        <v>770</v>
      </c>
      <c r="G23" s="93">
        <v>1831605</v>
      </c>
      <c r="H23" s="17"/>
      <c r="I23" s="93">
        <v>330</v>
      </c>
      <c r="J23" s="93">
        <v>53472070</v>
      </c>
      <c r="K23" s="93">
        <v>22085996</v>
      </c>
      <c r="L23" s="50"/>
      <c r="M23" s="94" t="s">
        <v>83</v>
      </c>
      <c r="N23" s="52"/>
    </row>
    <row r="24" spans="2:14" ht="12.75" customHeight="1">
      <c r="B24" s="23"/>
      <c r="C24" s="97" t="s">
        <v>136</v>
      </c>
      <c r="D24" s="98"/>
      <c r="E24" s="93">
        <v>3768</v>
      </c>
      <c r="F24" s="93">
        <v>156</v>
      </c>
      <c r="G24" s="93">
        <v>131517</v>
      </c>
      <c r="H24" s="17"/>
      <c r="I24" s="93">
        <v>394</v>
      </c>
      <c r="J24" s="93">
        <v>26706612</v>
      </c>
      <c r="K24" s="93">
        <v>3193295</v>
      </c>
      <c r="L24" s="50"/>
      <c r="M24" s="94" t="s">
        <v>84</v>
      </c>
      <c r="N24" s="52"/>
    </row>
    <row r="25" spans="2:14" ht="12.75" customHeight="1">
      <c r="B25" s="23"/>
      <c r="C25" s="97" t="s">
        <v>137</v>
      </c>
      <c r="D25" s="98"/>
      <c r="E25" s="93">
        <v>1603</v>
      </c>
      <c r="F25" s="93">
        <v>201</v>
      </c>
      <c r="G25" s="93">
        <v>321650</v>
      </c>
      <c r="H25" s="17"/>
      <c r="I25" s="93">
        <v>131</v>
      </c>
      <c r="J25" s="93">
        <v>7586604</v>
      </c>
      <c r="K25" s="93">
        <v>1690502</v>
      </c>
      <c r="L25" s="50"/>
      <c r="M25" s="94" t="s">
        <v>85</v>
      </c>
      <c r="N25" s="52"/>
    </row>
    <row r="26" spans="2:14" ht="12.75" customHeight="1">
      <c r="B26" s="23"/>
      <c r="C26" s="97" t="s">
        <v>138</v>
      </c>
      <c r="D26" s="98"/>
      <c r="E26" s="93">
        <v>2749</v>
      </c>
      <c r="F26" s="93">
        <v>149</v>
      </c>
      <c r="G26" s="93">
        <v>20548</v>
      </c>
      <c r="H26" s="17"/>
      <c r="I26" s="93">
        <v>89</v>
      </c>
      <c r="J26" s="93">
        <v>6856006</v>
      </c>
      <c r="K26" s="93">
        <v>1214801</v>
      </c>
      <c r="L26" s="50"/>
      <c r="M26" s="94" t="s">
        <v>86</v>
      </c>
      <c r="N26" s="52"/>
    </row>
    <row r="27" spans="2:14" ht="12.75" customHeight="1">
      <c r="B27" s="23"/>
      <c r="C27" s="97" t="s">
        <v>139</v>
      </c>
      <c r="D27" s="98"/>
      <c r="E27" s="93">
        <v>3562</v>
      </c>
      <c r="F27" s="93">
        <v>393</v>
      </c>
      <c r="G27" s="93">
        <v>2455114</v>
      </c>
      <c r="H27" s="17"/>
      <c r="I27" s="93">
        <v>193</v>
      </c>
      <c r="J27" s="93">
        <v>55665638</v>
      </c>
      <c r="K27" s="93">
        <v>12940461</v>
      </c>
      <c r="L27" s="50"/>
      <c r="M27" s="94" t="s">
        <v>87</v>
      </c>
      <c r="N27" s="52"/>
    </row>
    <row r="28" spans="2:14" ht="12.75" customHeight="1">
      <c r="B28" s="23"/>
      <c r="C28" s="97" t="s">
        <v>140</v>
      </c>
      <c r="D28" s="98"/>
      <c r="E28" s="93">
        <v>9607</v>
      </c>
      <c r="F28" s="93">
        <v>384</v>
      </c>
      <c r="G28" s="93">
        <v>165806</v>
      </c>
      <c r="H28" s="17"/>
      <c r="I28" s="93">
        <v>197</v>
      </c>
      <c r="J28" s="93">
        <v>6930967</v>
      </c>
      <c r="K28" s="93">
        <v>1125474</v>
      </c>
      <c r="L28" s="50"/>
      <c r="M28" s="94" t="s">
        <v>88</v>
      </c>
      <c r="N28" s="52"/>
    </row>
    <row r="29" spans="2:14" ht="12.75" customHeight="1">
      <c r="B29" s="23"/>
      <c r="C29" s="97" t="s">
        <v>141</v>
      </c>
      <c r="D29" s="98"/>
      <c r="E29" s="93">
        <v>143</v>
      </c>
      <c r="F29" s="93">
        <v>58</v>
      </c>
      <c r="G29" s="93">
        <v>22035630</v>
      </c>
      <c r="H29" s="17"/>
      <c r="I29" s="93">
        <v>25</v>
      </c>
      <c r="J29" s="93">
        <v>698091638</v>
      </c>
      <c r="K29" s="93">
        <v>114572631</v>
      </c>
      <c r="L29" s="50"/>
      <c r="M29" s="94" t="s">
        <v>89</v>
      </c>
      <c r="N29" s="52"/>
    </row>
    <row r="30" spans="2:14" ht="12.75" customHeight="1">
      <c r="B30" s="23"/>
      <c r="C30" s="97" t="s">
        <v>142</v>
      </c>
      <c r="D30" s="98"/>
      <c r="E30" s="93">
        <v>1715</v>
      </c>
      <c r="F30" s="93">
        <v>526</v>
      </c>
      <c r="G30" s="93">
        <v>8409284</v>
      </c>
      <c r="H30" s="17"/>
      <c r="I30" s="93">
        <v>242</v>
      </c>
      <c r="J30" s="93">
        <v>832683680</v>
      </c>
      <c r="K30" s="93">
        <v>448962372</v>
      </c>
      <c r="L30" s="50"/>
      <c r="M30" s="94" t="s">
        <v>90</v>
      </c>
      <c r="N30" s="52"/>
    </row>
    <row r="31" spans="2:14" ht="12.75" customHeight="1">
      <c r="B31" s="23"/>
      <c r="C31" s="97" t="s">
        <v>143</v>
      </c>
      <c r="D31" s="98"/>
      <c r="E31" s="16"/>
      <c r="F31" s="16"/>
      <c r="G31" s="16"/>
      <c r="H31" s="17"/>
      <c r="I31" s="16"/>
      <c r="J31" s="16"/>
      <c r="K31" s="16"/>
      <c r="L31" s="50"/>
      <c r="M31" s="94" t="s">
        <v>91</v>
      </c>
      <c r="N31" s="52"/>
    </row>
    <row r="32" spans="2:14" ht="12.75" customHeight="1">
      <c r="B32" s="23"/>
      <c r="C32" s="97" t="s">
        <v>144</v>
      </c>
      <c r="D32" s="98"/>
      <c r="E32" s="93">
        <v>2502</v>
      </c>
      <c r="F32" s="93">
        <v>678</v>
      </c>
      <c r="G32" s="93">
        <v>1262488</v>
      </c>
      <c r="H32" s="17"/>
      <c r="I32" s="93">
        <v>846</v>
      </c>
      <c r="J32" s="93">
        <v>135893529</v>
      </c>
      <c r="K32" s="93">
        <v>36654602</v>
      </c>
      <c r="L32" s="50"/>
      <c r="M32" s="94" t="s">
        <v>92</v>
      </c>
      <c r="N32" s="52"/>
    </row>
    <row r="33" spans="2:14" ht="12.75" customHeight="1">
      <c r="B33" s="23"/>
      <c r="C33" s="97" t="s">
        <v>145</v>
      </c>
      <c r="D33" s="98"/>
      <c r="E33" s="93">
        <v>511</v>
      </c>
      <c r="F33" s="93">
        <v>209</v>
      </c>
      <c r="G33" s="93">
        <v>413975</v>
      </c>
      <c r="H33" s="17"/>
      <c r="I33" s="93">
        <v>259</v>
      </c>
      <c r="J33" s="93">
        <v>48324061</v>
      </c>
      <c r="K33" s="93">
        <v>7898978</v>
      </c>
      <c r="L33" s="50"/>
      <c r="M33" s="94" t="s">
        <v>93</v>
      </c>
      <c r="N33" s="52"/>
    </row>
    <row r="34" spans="2:14" ht="12.75" customHeight="1">
      <c r="B34" s="23"/>
      <c r="C34" s="97" t="s">
        <v>146</v>
      </c>
      <c r="D34" s="98"/>
      <c r="E34" s="93">
        <v>1881</v>
      </c>
      <c r="F34" s="93">
        <v>324</v>
      </c>
      <c r="G34" s="93">
        <v>370499</v>
      </c>
      <c r="H34" s="17"/>
      <c r="I34" s="93">
        <v>174</v>
      </c>
      <c r="J34" s="93">
        <v>51273620</v>
      </c>
      <c r="K34" s="93">
        <v>35365623</v>
      </c>
      <c r="L34" s="50"/>
      <c r="M34" s="94" t="s">
        <v>94</v>
      </c>
      <c r="N34" s="52"/>
    </row>
    <row r="35" spans="2:14" ht="12.75" customHeight="1">
      <c r="B35" s="23"/>
      <c r="C35" s="97" t="s">
        <v>147</v>
      </c>
      <c r="D35" s="98"/>
      <c r="E35" s="93">
        <v>11508</v>
      </c>
      <c r="F35" s="93">
        <v>1389</v>
      </c>
      <c r="G35" s="93">
        <v>1037379</v>
      </c>
      <c r="H35" s="17"/>
      <c r="I35" s="93">
        <v>726</v>
      </c>
      <c r="J35" s="93">
        <v>86033636</v>
      </c>
      <c r="K35" s="93">
        <v>41327321</v>
      </c>
      <c r="L35" s="50"/>
      <c r="M35" s="94" t="s">
        <v>95</v>
      </c>
      <c r="N35" s="52"/>
    </row>
    <row r="36" spans="2:14" ht="12.75" customHeight="1">
      <c r="B36" s="23"/>
      <c r="C36" s="97" t="s">
        <v>148</v>
      </c>
      <c r="D36" s="98"/>
      <c r="E36" s="93">
        <v>3443</v>
      </c>
      <c r="F36" s="93">
        <v>694</v>
      </c>
      <c r="G36" s="93">
        <v>1859095</v>
      </c>
      <c r="H36" s="17"/>
      <c r="I36" s="93">
        <v>305</v>
      </c>
      <c r="J36" s="93">
        <v>107787851</v>
      </c>
      <c r="K36" s="93">
        <v>15455219</v>
      </c>
      <c r="L36" s="50"/>
      <c r="M36" s="94" t="s">
        <v>96</v>
      </c>
      <c r="N36" s="52"/>
    </row>
    <row r="37" spans="2:14" ht="12.75" customHeight="1">
      <c r="B37" s="23"/>
      <c r="C37" s="97" t="s">
        <v>149</v>
      </c>
      <c r="D37" s="98"/>
      <c r="E37" s="93">
        <v>4768</v>
      </c>
      <c r="F37" s="93">
        <v>1017</v>
      </c>
      <c r="G37" s="93">
        <v>11625696</v>
      </c>
      <c r="H37" s="17"/>
      <c r="I37" s="93">
        <v>187</v>
      </c>
      <c r="J37" s="93">
        <v>446889543</v>
      </c>
      <c r="K37" s="93">
        <v>145071130</v>
      </c>
      <c r="L37" s="50"/>
      <c r="M37" s="94" t="s">
        <v>97</v>
      </c>
      <c r="N37" s="52"/>
    </row>
    <row r="38" spans="2:14" ht="12.75" customHeight="1">
      <c r="B38" s="23"/>
      <c r="C38" s="97" t="s">
        <v>150</v>
      </c>
      <c r="D38" s="98"/>
      <c r="E38" s="93">
        <v>43041</v>
      </c>
      <c r="F38" s="93">
        <v>3821</v>
      </c>
      <c r="G38" s="93">
        <v>1663076</v>
      </c>
      <c r="H38" s="17"/>
      <c r="I38" s="93">
        <v>1520</v>
      </c>
      <c r="J38" s="93">
        <v>229522855</v>
      </c>
      <c r="K38" s="93">
        <v>130126420</v>
      </c>
      <c r="L38" s="50"/>
      <c r="M38" s="94" t="s">
        <v>98</v>
      </c>
      <c r="N38" s="52"/>
    </row>
    <row r="39" spans="2:14" ht="12.75" customHeight="1">
      <c r="B39" s="23"/>
      <c r="C39" s="97" t="s">
        <v>151</v>
      </c>
      <c r="D39" s="98"/>
      <c r="E39" s="93">
        <v>5908</v>
      </c>
      <c r="F39" s="93">
        <v>1294</v>
      </c>
      <c r="G39" s="93">
        <v>27243181</v>
      </c>
      <c r="H39" s="17"/>
      <c r="I39" s="93">
        <v>980</v>
      </c>
      <c r="J39" s="93">
        <v>917402899</v>
      </c>
      <c r="K39" s="93">
        <v>742229856</v>
      </c>
      <c r="L39" s="50"/>
      <c r="M39" s="94" t="s">
        <v>99</v>
      </c>
      <c r="N39" s="52"/>
    </row>
    <row r="40" spans="2:14" ht="12.75" customHeight="1">
      <c r="B40" s="23"/>
      <c r="C40" s="97" t="s">
        <v>152</v>
      </c>
      <c r="D40" s="98"/>
      <c r="E40" s="93">
        <v>3505</v>
      </c>
      <c r="F40" s="93">
        <v>718</v>
      </c>
      <c r="G40" s="93">
        <v>1170068</v>
      </c>
      <c r="H40" s="17"/>
      <c r="I40" s="93">
        <v>995</v>
      </c>
      <c r="J40" s="93">
        <v>947046715</v>
      </c>
      <c r="K40" s="93">
        <v>838115396</v>
      </c>
      <c r="L40" s="50"/>
      <c r="M40" s="94" t="s">
        <v>100</v>
      </c>
      <c r="N40" s="52"/>
    </row>
    <row r="41" spans="2:14" ht="12.75" customHeight="1">
      <c r="B41" s="23"/>
      <c r="C41" s="97" t="s">
        <v>153</v>
      </c>
      <c r="D41" s="98"/>
      <c r="E41" s="93">
        <v>6181</v>
      </c>
      <c r="F41" s="93">
        <v>932</v>
      </c>
      <c r="G41" s="93">
        <v>525332</v>
      </c>
      <c r="H41" s="17"/>
      <c r="I41" s="93">
        <v>1007</v>
      </c>
      <c r="J41" s="93">
        <v>222989330</v>
      </c>
      <c r="K41" s="93">
        <v>92060171</v>
      </c>
      <c r="L41" s="50"/>
      <c r="M41" s="94" t="s">
        <v>101</v>
      </c>
      <c r="N41" s="52"/>
    </row>
    <row r="42" spans="2:14" ht="12.75" customHeight="1">
      <c r="B42" s="23"/>
      <c r="C42" s="97" t="s">
        <v>154</v>
      </c>
      <c r="D42" s="98"/>
      <c r="E42" s="93">
        <v>19252</v>
      </c>
      <c r="F42" s="93">
        <v>2606</v>
      </c>
      <c r="G42" s="93">
        <v>692822</v>
      </c>
      <c r="H42" s="17"/>
      <c r="I42" s="93">
        <v>2666</v>
      </c>
      <c r="J42" s="93">
        <v>379618887</v>
      </c>
      <c r="K42" s="93">
        <v>218401396</v>
      </c>
      <c r="L42" s="50"/>
      <c r="M42" s="94" t="s">
        <v>102</v>
      </c>
      <c r="N42" s="52"/>
    </row>
    <row r="43" spans="2:14" ht="12.75" customHeight="1">
      <c r="B43" s="23"/>
      <c r="C43" s="97" t="s">
        <v>155</v>
      </c>
      <c r="D43" s="98"/>
      <c r="E43" s="93">
        <v>3435</v>
      </c>
      <c r="F43" s="93">
        <v>558</v>
      </c>
      <c r="G43" s="93">
        <v>762532</v>
      </c>
      <c r="H43" s="17"/>
      <c r="I43" s="93">
        <v>360</v>
      </c>
      <c r="J43" s="93">
        <v>83831153</v>
      </c>
      <c r="K43" s="93">
        <v>43125586</v>
      </c>
      <c r="L43" s="50"/>
      <c r="M43" s="94" t="s">
        <v>103</v>
      </c>
      <c r="N43" s="52"/>
    </row>
    <row r="44" spans="2:14" ht="12.75" customHeight="1">
      <c r="B44" s="23"/>
      <c r="C44" s="97" t="s">
        <v>156</v>
      </c>
      <c r="D44" s="98"/>
      <c r="E44" s="93">
        <v>2862</v>
      </c>
      <c r="F44" s="93">
        <v>481</v>
      </c>
      <c r="G44" s="93">
        <v>748643</v>
      </c>
      <c r="H44" s="17"/>
      <c r="I44" s="93">
        <v>318</v>
      </c>
      <c r="J44" s="93">
        <v>117922984</v>
      </c>
      <c r="K44" s="93">
        <v>59440177</v>
      </c>
      <c r="L44" s="50"/>
      <c r="M44" s="94" t="s">
        <v>104</v>
      </c>
      <c r="N44" s="52"/>
    </row>
    <row r="45" spans="2:14" ht="12.75" customHeight="1">
      <c r="B45" s="23"/>
      <c r="C45" s="97" t="s">
        <v>157</v>
      </c>
      <c r="D45" s="98"/>
      <c r="E45" s="93">
        <v>2727</v>
      </c>
      <c r="F45" s="93">
        <v>269</v>
      </c>
      <c r="G45" s="93">
        <v>60566</v>
      </c>
      <c r="H45" s="17"/>
      <c r="I45" s="93">
        <v>258</v>
      </c>
      <c r="J45" s="93">
        <v>15694023</v>
      </c>
      <c r="K45" s="93">
        <v>5901339</v>
      </c>
      <c r="L45" s="50"/>
      <c r="M45" s="94" t="s">
        <v>105</v>
      </c>
      <c r="N45" s="52"/>
    </row>
    <row r="46" spans="2:14" ht="12.75" customHeight="1">
      <c r="B46" s="23"/>
      <c r="C46" s="97" t="s">
        <v>158</v>
      </c>
      <c r="D46" s="98"/>
      <c r="E46" s="93">
        <v>4576</v>
      </c>
      <c r="F46" s="93">
        <v>494</v>
      </c>
      <c r="G46" s="93">
        <v>179952</v>
      </c>
      <c r="H46" s="17"/>
      <c r="I46" s="93">
        <v>704</v>
      </c>
      <c r="J46" s="93">
        <v>55976358</v>
      </c>
      <c r="K46" s="93">
        <v>31406016</v>
      </c>
      <c r="L46" s="50"/>
      <c r="M46" s="94" t="s">
        <v>106</v>
      </c>
      <c r="N46" s="52"/>
    </row>
    <row r="47" spans="2:14" ht="12.75" customHeight="1">
      <c r="B47" s="23"/>
      <c r="C47" s="97" t="s">
        <v>159</v>
      </c>
      <c r="D47" s="98"/>
      <c r="E47" s="93">
        <v>8076</v>
      </c>
      <c r="F47" s="93">
        <v>204</v>
      </c>
      <c r="G47" s="93">
        <v>179794</v>
      </c>
      <c r="H47" s="17"/>
      <c r="I47" s="93">
        <v>102</v>
      </c>
      <c r="J47" s="93">
        <v>921125</v>
      </c>
      <c r="K47" s="93">
        <v>91776</v>
      </c>
      <c r="L47" s="50"/>
      <c r="M47" s="94" t="s">
        <v>107</v>
      </c>
      <c r="N47" s="52"/>
    </row>
    <row r="48" spans="2:14" ht="12.75" customHeight="1">
      <c r="B48" s="23" t="s">
        <v>160</v>
      </c>
      <c r="C48" s="97"/>
      <c r="D48" s="98"/>
      <c r="E48" s="93">
        <v>667</v>
      </c>
      <c r="F48" s="93">
        <v>51</v>
      </c>
      <c r="G48" s="93">
        <v>5439970</v>
      </c>
      <c r="H48" s="17"/>
      <c r="I48" s="93">
        <v>14</v>
      </c>
      <c r="J48" s="95">
        <v>0</v>
      </c>
      <c r="K48" s="95">
        <v>0</v>
      </c>
      <c r="L48" s="50" t="s">
        <v>108</v>
      </c>
      <c r="M48" s="94"/>
      <c r="N48" s="52"/>
    </row>
    <row r="49" spans="2:14" ht="12.75" customHeight="1">
      <c r="B49" s="23" t="s">
        <v>161</v>
      </c>
      <c r="C49" s="97"/>
      <c r="D49" s="98"/>
      <c r="E49" s="93">
        <v>5306</v>
      </c>
      <c r="F49" s="93">
        <v>448</v>
      </c>
      <c r="G49" s="93">
        <v>1840664</v>
      </c>
      <c r="H49" s="17"/>
      <c r="I49" s="93">
        <v>4</v>
      </c>
      <c r="J49" s="95">
        <v>0</v>
      </c>
      <c r="K49" s="95">
        <v>0</v>
      </c>
      <c r="L49" s="50" t="s">
        <v>109</v>
      </c>
      <c r="M49" s="94"/>
      <c r="N49" s="52"/>
    </row>
    <row r="50" spans="2:14" ht="12.75" customHeight="1">
      <c r="B50" s="23"/>
      <c r="C50" s="97" t="s">
        <v>162</v>
      </c>
      <c r="D50" s="98"/>
      <c r="E50" s="93">
        <v>17</v>
      </c>
      <c r="F50" s="93">
        <v>7</v>
      </c>
      <c r="G50" s="93">
        <v>824967</v>
      </c>
      <c r="H50" s="17"/>
      <c r="I50" s="93">
        <v>1</v>
      </c>
      <c r="J50" s="95">
        <v>0</v>
      </c>
      <c r="K50" s="95">
        <v>0</v>
      </c>
      <c r="L50" s="50"/>
      <c r="M50" s="94" t="s">
        <v>110</v>
      </c>
      <c r="N50" s="52"/>
    </row>
    <row r="51" spans="2:14" ht="12.75" customHeight="1">
      <c r="B51" s="23"/>
      <c r="C51" s="97" t="s">
        <v>163</v>
      </c>
      <c r="D51" s="98"/>
      <c r="E51" s="93">
        <v>740</v>
      </c>
      <c r="F51" s="93">
        <v>37</v>
      </c>
      <c r="G51" s="93">
        <v>64578</v>
      </c>
      <c r="H51" s="17"/>
      <c r="I51" s="95">
        <v>0</v>
      </c>
      <c r="J51" s="95">
        <v>0</v>
      </c>
      <c r="K51" s="95">
        <v>0</v>
      </c>
      <c r="L51" s="50"/>
      <c r="M51" s="94" t="s">
        <v>111</v>
      </c>
      <c r="N51" s="52"/>
    </row>
    <row r="52" spans="2:14" ht="12.75" customHeight="1">
      <c r="B52" s="23"/>
      <c r="C52" s="97" t="s">
        <v>164</v>
      </c>
      <c r="D52" s="98"/>
      <c r="E52" s="93">
        <v>4422</v>
      </c>
      <c r="F52" s="93">
        <v>390</v>
      </c>
      <c r="G52" s="93">
        <v>901338</v>
      </c>
      <c r="H52" s="17"/>
      <c r="I52" s="93">
        <v>2</v>
      </c>
      <c r="J52" s="95">
        <v>0</v>
      </c>
      <c r="K52" s="95">
        <v>0</v>
      </c>
      <c r="L52" s="50"/>
      <c r="M52" s="94" t="s">
        <v>112</v>
      </c>
      <c r="N52" s="52"/>
    </row>
    <row r="53" spans="2:14" ht="12.75" customHeight="1">
      <c r="B53" s="23"/>
      <c r="C53" s="97" t="s">
        <v>165</v>
      </c>
      <c r="D53" s="98"/>
      <c r="E53" s="93">
        <v>127</v>
      </c>
      <c r="F53" s="93">
        <v>14</v>
      </c>
      <c r="G53" s="93">
        <v>49781</v>
      </c>
      <c r="H53" s="17"/>
      <c r="I53" s="93">
        <v>1</v>
      </c>
      <c r="J53" s="95">
        <v>0</v>
      </c>
      <c r="K53" s="95">
        <v>0</v>
      </c>
      <c r="L53" s="50"/>
      <c r="M53" s="94" t="s">
        <v>113</v>
      </c>
      <c r="N53" s="52"/>
    </row>
    <row r="54" spans="2:14" ht="12.75" customHeight="1">
      <c r="B54" s="23" t="s">
        <v>166</v>
      </c>
      <c r="C54" s="97"/>
      <c r="D54" s="98"/>
      <c r="E54" s="93">
        <v>108669</v>
      </c>
      <c r="F54" s="93">
        <v>3489</v>
      </c>
      <c r="G54" s="93">
        <v>3847978</v>
      </c>
      <c r="H54" s="17"/>
      <c r="I54" s="93">
        <v>512</v>
      </c>
      <c r="J54" s="95">
        <v>0</v>
      </c>
      <c r="K54" s="95">
        <v>0</v>
      </c>
      <c r="L54" s="50" t="s">
        <v>114</v>
      </c>
      <c r="M54" s="94"/>
      <c r="N54" s="52"/>
    </row>
    <row r="55" spans="2:14" ht="12.75" customHeight="1">
      <c r="B55" s="23"/>
      <c r="C55" s="97" t="s">
        <v>167</v>
      </c>
      <c r="D55" s="98"/>
      <c r="E55" s="93">
        <v>9795</v>
      </c>
      <c r="F55" s="93">
        <v>1167</v>
      </c>
      <c r="G55" s="93">
        <v>1421733</v>
      </c>
      <c r="H55" s="17"/>
      <c r="I55" s="93">
        <v>41</v>
      </c>
      <c r="J55" s="95">
        <v>0</v>
      </c>
      <c r="K55" s="95">
        <v>0</v>
      </c>
      <c r="L55" s="50"/>
      <c r="M55" s="94" t="s">
        <v>115</v>
      </c>
      <c r="N55" s="52"/>
    </row>
    <row r="56" spans="2:14" ht="12.75" customHeight="1">
      <c r="B56" s="23"/>
      <c r="C56" s="97" t="s">
        <v>168</v>
      </c>
      <c r="D56" s="98"/>
      <c r="E56" s="93">
        <v>10757</v>
      </c>
      <c r="F56" s="93">
        <v>1007</v>
      </c>
      <c r="G56" s="93">
        <v>1514679</v>
      </c>
      <c r="H56" s="17"/>
      <c r="I56" s="93">
        <v>23</v>
      </c>
      <c r="J56" s="95">
        <v>0</v>
      </c>
      <c r="K56" s="95">
        <v>0</v>
      </c>
      <c r="L56" s="50"/>
      <c r="M56" s="94" t="s">
        <v>116</v>
      </c>
      <c r="N56" s="52"/>
    </row>
    <row r="57" spans="2:14" ht="12.75" customHeight="1">
      <c r="B57" s="23"/>
      <c r="C57" s="97" t="s">
        <v>169</v>
      </c>
      <c r="D57" s="98"/>
      <c r="E57" s="93">
        <v>88117</v>
      </c>
      <c r="F57" s="93">
        <v>1315</v>
      </c>
      <c r="G57" s="93">
        <v>911566</v>
      </c>
      <c r="H57" s="17"/>
      <c r="I57" s="93">
        <v>448</v>
      </c>
      <c r="J57" s="95">
        <v>0</v>
      </c>
      <c r="K57" s="95">
        <v>0</v>
      </c>
      <c r="L57" s="50"/>
      <c r="M57" s="94" t="s">
        <v>117</v>
      </c>
      <c r="N57" s="52"/>
    </row>
    <row r="58" spans="2:14" ht="12.75" customHeight="1">
      <c r="B58" s="23" t="s">
        <v>170</v>
      </c>
      <c r="C58" s="97"/>
      <c r="D58" s="98"/>
      <c r="E58" s="93">
        <v>509937</v>
      </c>
      <c r="F58" s="95">
        <v>0</v>
      </c>
      <c r="G58" s="95">
        <v>0</v>
      </c>
      <c r="H58" s="17"/>
      <c r="I58" s="93">
        <v>18638</v>
      </c>
      <c r="J58" s="93">
        <v>1494225571</v>
      </c>
      <c r="K58" s="93">
        <v>292848162</v>
      </c>
      <c r="L58" s="50" t="s">
        <v>118</v>
      </c>
      <c r="M58" s="94"/>
      <c r="N58" s="52"/>
    </row>
    <row r="59" spans="2:14" ht="12.75" customHeight="1">
      <c r="B59" s="23"/>
      <c r="C59" s="97" t="s">
        <v>171</v>
      </c>
      <c r="D59" s="98"/>
      <c r="E59" s="93">
        <v>224716</v>
      </c>
      <c r="F59" s="95">
        <v>0</v>
      </c>
      <c r="G59" s="95">
        <v>0</v>
      </c>
      <c r="H59" s="17"/>
      <c r="I59" s="93">
        <v>13462</v>
      </c>
      <c r="J59" s="93">
        <v>1140887431</v>
      </c>
      <c r="K59" s="93">
        <v>287121843</v>
      </c>
      <c r="L59" s="50"/>
      <c r="M59" s="94" t="s">
        <v>119</v>
      </c>
      <c r="N59" s="52"/>
    </row>
    <row r="60" spans="2:14" ht="12.75" customHeight="1">
      <c r="B60" s="23"/>
      <c r="C60" s="97" t="s">
        <v>172</v>
      </c>
      <c r="D60" s="98"/>
      <c r="E60" s="93">
        <v>285221</v>
      </c>
      <c r="F60" s="95">
        <v>0</v>
      </c>
      <c r="G60" s="95">
        <v>0</v>
      </c>
      <c r="H60" s="17"/>
      <c r="I60" s="93">
        <v>5176</v>
      </c>
      <c r="J60" s="93">
        <v>353338140</v>
      </c>
      <c r="K60" s="93">
        <v>5726319</v>
      </c>
      <c r="L60" s="50"/>
      <c r="M60" s="94" t="s">
        <v>120</v>
      </c>
      <c r="N60" s="52"/>
    </row>
    <row r="61" spans="2:14" ht="12.75" customHeight="1">
      <c r="B61" s="23" t="s">
        <v>173</v>
      </c>
      <c r="C61" s="97"/>
      <c r="D61" s="98"/>
      <c r="E61" s="93">
        <v>47830</v>
      </c>
      <c r="F61" s="95">
        <v>0</v>
      </c>
      <c r="G61" s="95">
        <v>0</v>
      </c>
      <c r="H61" s="17"/>
      <c r="I61" s="93">
        <v>533</v>
      </c>
      <c r="J61" s="95">
        <v>0</v>
      </c>
      <c r="K61" s="95">
        <v>0</v>
      </c>
      <c r="L61" s="50" t="s">
        <v>121</v>
      </c>
      <c r="M61" s="94"/>
      <c r="N61" s="52"/>
    </row>
    <row r="62" spans="2:14" ht="12.75" customHeight="1">
      <c r="B62" s="23"/>
      <c r="C62" s="97" t="s">
        <v>174</v>
      </c>
      <c r="D62" s="98"/>
      <c r="E62" s="93">
        <v>38088</v>
      </c>
      <c r="F62" s="95">
        <v>0</v>
      </c>
      <c r="G62" s="95">
        <v>0</v>
      </c>
      <c r="H62" s="17"/>
      <c r="I62" s="93">
        <v>243</v>
      </c>
      <c r="J62" s="95">
        <v>0</v>
      </c>
      <c r="K62" s="95">
        <v>0</v>
      </c>
      <c r="L62" s="50"/>
      <c r="M62" s="94" t="s">
        <v>122</v>
      </c>
      <c r="N62" s="52"/>
    </row>
    <row r="63" spans="2:14" ht="12.75" customHeight="1">
      <c r="B63" s="23"/>
      <c r="C63" s="97" t="s">
        <v>175</v>
      </c>
      <c r="D63" s="98"/>
      <c r="E63" s="93">
        <v>363</v>
      </c>
      <c r="F63" s="95">
        <v>0</v>
      </c>
      <c r="G63" s="95">
        <v>0</v>
      </c>
      <c r="H63" s="17"/>
      <c r="I63" s="93">
        <v>23</v>
      </c>
      <c r="J63" s="95">
        <v>0</v>
      </c>
      <c r="K63" s="95">
        <v>0</v>
      </c>
      <c r="L63" s="50"/>
      <c r="M63" s="94" t="s">
        <v>123</v>
      </c>
      <c r="N63" s="52"/>
    </row>
    <row r="64" spans="2:14" ht="12.75" customHeight="1">
      <c r="B64" s="23"/>
      <c r="C64" s="97" t="s">
        <v>176</v>
      </c>
      <c r="D64" s="98"/>
      <c r="E64" s="93">
        <v>51</v>
      </c>
      <c r="F64" s="95">
        <v>0</v>
      </c>
      <c r="G64" s="95">
        <v>0</v>
      </c>
      <c r="H64" s="17"/>
      <c r="I64" s="93">
        <v>12</v>
      </c>
      <c r="J64" s="95">
        <v>0</v>
      </c>
      <c r="K64" s="95">
        <v>0</v>
      </c>
      <c r="L64" s="50"/>
      <c r="M64" s="94" t="s">
        <v>124</v>
      </c>
      <c r="N64" s="52"/>
    </row>
    <row r="65" spans="2:14" ht="12.75" customHeight="1">
      <c r="B65" s="23"/>
      <c r="C65" s="97" t="s">
        <v>177</v>
      </c>
      <c r="D65" s="98"/>
      <c r="E65" s="93">
        <v>8059</v>
      </c>
      <c r="F65" s="95">
        <v>0</v>
      </c>
      <c r="G65" s="95">
        <v>0</v>
      </c>
      <c r="H65" s="17"/>
      <c r="I65" s="93">
        <v>204</v>
      </c>
      <c r="J65" s="95">
        <v>0</v>
      </c>
      <c r="K65" s="95">
        <v>0</v>
      </c>
      <c r="L65" s="50"/>
      <c r="M65" s="94" t="s">
        <v>125</v>
      </c>
      <c r="N65" s="52"/>
    </row>
    <row r="66" spans="2:14" ht="12.75" customHeight="1">
      <c r="B66" s="23"/>
      <c r="C66" s="97" t="s">
        <v>178</v>
      </c>
      <c r="D66" s="98"/>
      <c r="E66" s="93">
        <v>766</v>
      </c>
      <c r="F66" s="95">
        <v>0</v>
      </c>
      <c r="G66" s="95">
        <v>0</v>
      </c>
      <c r="H66" s="17"/>
      <c r="I66" s="93">
        <v>36</v>
      </c>
      <c r="J66" s="95">
        <v>0</v>
      </c>
      <c r="K66" s="95">
        <v>0</v>
      </c>
      <c r="L66" s="50"/>
      <c r="M66" s="94" t="s">
        <v>126</v>
      </c>
      <c r="N66" s="52"/>
    </row>
    <row r="67" spans="2:14" ht="12.75" customHeight="1">
      <c r="B67" s="23"/>
      <c r="C67" s="97" t="s">
        <v>179</v>
      </c>
      <c r="D67" s="98"/>
      <c r="E67" s="93">
        <v>503</v>
      </c>
      <c r="F67" s="95">
        <v>0</v>
      </c>
      <c r="G67" s="95">
        <v>0</v>
      </c>
      <c r="H67" s="17"/>
      <c r="I67" s="93">
        <v>15</v>
      </c>
      <c r="J67" s="95">
        <v>0</v>
      </c>
      <c r="K67" s="95">
        <v>0</v>
      </c>
      <c r="L67" s="50"/>
      <c r="M67" s="94" t="s">
        <v>127</v>
      </c>
      <c r="N67" s="52"/>
    </row>
    <row r="68" spans="2:14" s="13" customFormat="1" ht="24" customHeight="1">
      <c r="B68" s="100" t="s">
        <v>181</v>
      </c>
      <c r="C68" s="79"/>
      <c r="D68" s="79"/>
      <c r="E68" s="79"/>
      <c r="F68" s="79"/>
      <c r="G68" s="79"/>
      <c r="H68" s="21"/>
      <c r="I68" s="99" t="s">
        <v>180</v>
      </c>
      <c r="J68" s="80"/>
      <c r="K68" s="80"/>
      <c r="L68" s="79"/>
      <c r="M68" s="79"/>
      <c r="N68" s="79"/>
    </row>
  </sheetData>
  <sheetProtection/>
  <mergeCells count="12">
    <mergeCell ref="B2:G2"/>
    <mergeCell ref="I2:N2"/>
    <mergeCell ref="B3:G3"/>
    <mergeCell ref="I3:N3"/>
    <mergeCell ref="B4:G4"/>
    <mergeCell ref="I4:N4"/>
    <mergeCell ref="B68:G68"/>
    <mergeCell ref="I68:N68"/>
    <mergeCell ref="E7:G7"/>
    <mergeCell ref="I7:K7"/>
    <mergeCell ref="F8:G8"/>
    <mergeCell ref="I8:K8"/>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O68"/>
  <sheetViews>
    <sheetView workbookViewId="0" topLeftCell="A1">
      <selection activeCell="A1" sqref="A1"/>
    </sheetView>
  </sheetViews>
  <sheetFormatPr defaultColWidth="9.00390625" defaultRowHeight="16.5"/>
  <cols>
    <col min="1" max="1" width="1.625" style="12" customWidth="1"/>
    <col min="2" max="3" width="2.125" style="12" customWidth="1"/>
    <col min="4" max="4" width="34.625" style="12" customWidth="1"/>
    <col min="5" max="7" width="22.625" style="12" customWidth="1"/>
    <col min="8" max="8" width="2.125" style="12" customWidth="1"/>
    <col min="9" max="11" width="20.625" style="12" customWidth="1"/>
    <col min="12" max="13" width="2.125" style="12" customWidth="1"/>
    <col min="14" max="14" width="44.625" style="12" customWidth="1"/>
    <col min="15" max="15" width="1.625" style="12" customWidth="1"/>
    <col min="16" max="16384" width="9.00390625" style="12" customWidth="1"/>
  </cols>
  <sheetData>
    <row r="1" spans="12:15" s="1" customFormat="1" ht="15.75" customHeight="1">
      <c r="L1" s="2"/>
      <c r="M1" s="2"/>
      <c r="O1" s="3"/>
    </row>
    <row r="2" spans="2:14" s="4" customFormat="1" ht="19.5" customHeight="1">
      <c r="B2" s="101" t="s">
        <v>187</v>
      </c>
      <c r="C2" s="87"/>
      <c r="D2" s="87"/>
      <c r="E2" s="88"/>
      <c r="F2" s="88"/>
      <c r="G2" s="88"/>
      <c r="H2" s="5"/>
      <c r="I2" s="87" t="s">
        <v>186</v>
      </c>
      <c r="J2" s="87"/>
      <c r="K2" s="87"/>
      <c r="L2" s="89"/>
      <c r="M2" s="89"/>
      <c r="N2" s="89"/>
    </row>
    <row r="3" spans="2:14" s="4" customFormat="1" ht="19.5" customHeight="1">
      <c r="B3" s="101" t="s">
        <v>189</v>
      </c>
      <c r="C3" s="87"/>
      <c r="D3" s="87"/>
      <c r="E3" s="89"/>
      <c r="F3" s="89"/>
      <c r="G3" s="89"/>
      <c r="H3" s="5"/>
      <c r="I3" s="87" t="s">
        <v>184</v>
      </c>
      <c r="J3" s="87"/>
      <c r="K3" s="87"/>
      <c r="L3" s="89"/>
      <c r="M3" s="89"/>
      <c r="N3" s="89"/>
    </row>
    <row r="4" spans="2:14" s="4" customFormat="1" ht="19.5" customHeight="1">
      <c r="B4" s="87"/>
      <c r="C4" s="87"/>
      <c r="D4" s="87"/>
      <c r="E4" s="89"/>
      <c r="F4" s="89"/>
      <c r="G4" s="89"/>
      <c r="H4" s="5"/>
      <c r="I4" s="87" t="s">
        <v>188</v>
      </c>
      <c r="J4" s="87"/>
      <c r="K4" s="87"/>
      <c r="L4" s="89"/>
      <c r="M4" s="89"/>
      <c r="N4" s="89"/>
    </row>
    <row r="5" spans="12:15" s="4" customFormat="1" ht="4.5" customHeight="1">
      <c r="L5" s="6"/>
      <c r="M5" s="6"/>
      <c r="O5" s="7"/>
    </row>
    <row r="6" spans="12:13" s="8" customFormat="1" ht="7.5" customHeight="1">
      <c r="L6" s="9"/>
      <c r="M6" s="9"/>
    </row>
    <row r="7" spans="2:15" s="10" customFormat="1" ht="13.5" customHeight="1">
      <c r="B7" s="14"/>
      <c r="C7" s="14"/>
      <c r="D7" s="14"/>
      <c r="E7" s="81" t="s">
        <v>182</v>
      </c>
      <c r="F7" s="81"/>
      <c r="G7" s="81"/>
      <c r="H7" s="22"/>
      <c r="I7" s="20">
        <v>2016</v>
      </c>
      <c r="J7" s="82"/>
      <c r="K7" s="82"/>
      <c r="L7" s="20"/>
      <c r="M7" s="20"/>
      <c r="N7" s="15"/>
      <c r="O7" s="11"/>
    </row>
    <row r="8" spans="1:15" s="30" customFormat="1" ht="16.5" customHeight="1">
      <c r="A8" s="24"/>
      <c r="B8" s="25"/>
      <c r="C8" s="25"/>
      <c r="D8" s="26"/>
      <c r="E8" s="90" t="s">
        <v>39</v>
      </c>
      <c r="F8" s="91"/>
      <c r="G8" s="92"/>
      <c r="H8" s="60"/>
      <c r="I8" s="85" t="s">
        <v>51</v>
      </c>
      <c r="J8" s="85"/>
      <c r="K8" s="86"/>
      <c r="L8" s="27"/>
      <c r="M8" s="28"/>
      <c r="N8" s="28"/>
      <c r="O8" s="29"/>
    </row>
    <row r="9" spans="1:15" s="37" customFormat="1" ht="16.5" customHeight="1">
      <c r="A9" s="31"/>
      <c r="B9" s="32"/>
      <c r="C9" s="32"/>
      <c r="D9" s="33"/>
      <c r="E9" s="62" t="s">
        <v>40</v>
      </c>
      <c r="F9" s="62" t="s">
        <v>43</v>
      </c>
      <c r="G9" s="63" t="s">
        <v>49</v>
      </c>
      <c r="H9" s="64"/>
      <c r="I9" s="65" t="s">
        <v>52</v>
      </c>
      <c r="J9" s="62" t="s">
        <v>72</v>
      </c>
      <c r="K9" s="66" t="s">
        <v>54</v>
      </c>
      <c r="L9" s="34"/>
      <c r="M9" s="35"/>
      <c r="N9" s="35"/>
      <c r="O9" s="36"/>
    </row>
    <row r="10" spans="1:15" s="40" customFormat="1" ht="16.5" customHeight="1">
      <c r="A10" s="31"/>
      <c r="B10" s="32"/>
      <c r="C10" s="32"/>
      <c r="D10" s="33"/>
      <c r="E10" s="61" t="s">
        <v>41</v>
      </c>
      <c r="F10" s="61" t="s">
        <v>44</v>
      </c>
      <c r="G10" s="67"/>
      <c r="H10" s="68"/>
      <c r="I10" s="69" t="s">
        <v>53</v>
      </c>
      <c r="J10" s="61"/>
      <c r="K10" s="61"/>
      <c r="L10" s="38"/>
      <c r="M10" s="39"/>
      <c r="N10" s="39"/>
      <c r="O10" s="36"/>
    </row>
    <row r="11" spans="1:15" s="45" customFormat="1" ht="16.5" customHeight="1">
      <c r="A11" s="24"/>
      <c r="B11" s="41"/>
      <c r="C11" s="41"/>
      <c r="D11" s="42"/>
      <c r="E11" s="73" t="s">
        <v>18</v>
      </c>
      <c r="F11" s="78" t="s">
        <v>45</v>
      </c>
      <c r="G11" s="78" t="s">
        <v>21</v>
      </c>
      <c r="H11" s="68"/>
      <c r="I11" s="72" t="s">
        <v>18</v>
      </c>
      <c r="J11" s="73" t="s">
        <v>45</v>
      </c>
      <c r="K11" s="78" t="s">
        <v>21</v>
      </c>
      <c r="L11" s="43"/>
      <c r="M11" s="44"/>
      <c r="N11" s="44"/>
      <c r="O11" s="29"/>
    </row>
    <row r="12" spans="1:15" s="45" customFormat="1" ht="16.5" customHeight="1">
      <c r="A12" s="24"/>
      <c r="B12" s="41"/>
      <c r="C12" s="41"/>
      <c r="D12" s="42"/>
      <c r="E12" s="70" t="s">
        <v>14</v>
      </c>
      <c r="F12" s="71" t="s">
        <v>46</v>
      </c>
      <c r="G12" s="74" t="s">
        <v>71</v>
      </c>
      <c r="H12" s="75"/>
      <c r="I12" s="76" t="s">
        <v>55</v>
      </c>
      <c r="J12" s="70" t="s">
        <v>46</v>
      </c>
      <c r="K12" s="71" t="s">
        <v>60</v>
      </c>
      <c r="L12" s="43"/>
      <c r="M12" s="44"/>
      <c r="N12" s="44"/>
      <c r="O12" s="29"/>
    </row>
    <row r="13" spans="1:15" s="45" customFormat="1" ht="16.5" customHeight="1">
      <c r="A13" s="24"/>
      <c r="B13" s="41"/>
      <c r="C13" s="41"/>
      <c r="D13" s="42"/>
      <c r="E13" s="70" t="s">
        <v>31</v>
      </c>
      <c r="F13" s="71" t="s">
        <v>47</v>
      </c>
      <c r="G13" s="74" t="s">
        <v>50</v>
      </c>
      <c r="H13" s="75"/>
      <c r="I13" s="76" t="s">
        <v>56</v>
      </c>
      <c r="J13" s="77" t="s">
        <v>58</v>
      </c>
      <c r="K13" s="77" t="s">
        <v>61</v>
      </c>
      <c r="L13" s="43"/>
      <c r="M13" s="44"/>
      <c r="N13" s="44"/>
      <c r="O13" s="29"/>
    </row>
    <row r="14" spans="1:15" s="45" customFormat="1" ht="16.5" customHeight="1">
      <c r="A14" s="24"/>
      <c r="B14" s="41"/>
      <c r="C14" s="41"/>
      <c r="D14" s="42"/>
      <c r="E14" s="70" t="s">
        <v>42</v>
      </c>
      <c r="F14" s="71" t="s">
        <v>59</v>
      </c>
      <c r="G14" s="74" t="str">
        <f>"year-round of "&amp;I7</f>
        <v>year-round of #dat14</v>
      </c>
      <c r="H14" s="75"/>
      <c r="I14" s="76" t="s">
        <v>57</v>
      </c>
      <c r="J14" s="77" t="s">
        <v>59</v>
      </c>
      <c r="K14" s="77" t="str">
        <f>"year-round of "&amp;I7</f>
        <v>year-round of #dat14</v>
      </c>
      <c r="L14" s="43"/>
      <c r="M14" s="44"/>
      <c r="N14" s="44"/>
      <c r="O14" s="29"/>
    </row>
    <row r="15" spans="1:15" s="45" customFormat="1" ht="16.5" customHeight="1">
      <c r="A15" s="24"/>
      <c r="B15" s="46"/>
      <c r="C15" s="46"/>
      <c r="D15" s="47"/>
      <c r="E15" s="56" t="s">
        <v>15</v>
      </c>
      <c r="F15" s="54" t="s">
        <v>48</v>
      </c>
      <c r="G15" s="57">
        <v>-1000</v>
      </c>
      <c r="H15" s="53"/>
      <c r="I15" s="58" t="s">
        <v>15</v>
      </c>
      <c r="J15" s="55" t="s">
        <v>48</v>
      </c>
      <c r="K15" s="55">
        <v>-1000</v>
      </c>
      <c r="L15" s="48"/>
      <c r="M15" s="49"/>
      <c r="N15" s="49"/>
      <c r="O15" s="29"/>
    </row>
    <row r="16" spans="2:14" ht="12.75" customHeight="1">
      <c r="B16" s="23" t="s">
        <v>128</v>
      </c>
      <c r="C16" s="97"/>
      <c r="D16" s="98"/>
      <c r="E16" s="93">
        <v>8031</v>
      </c>
      <c r="F16" s="93">
        <v>118970</v>
      </c>
      <c r="G16" s="93">
        <v>41112114</v>
      </c>
      <c r="H16" s="17"/>
      <c r="I16" s="93">
        <v>2308</v>
      </c>
      <c r="J16" s="93">
        <v>136540</v>
      </c>
      <c r="K16" s="93">
        <v>50701366</v>
      </c>
      <c r="L16" s="50" t="s">
        <v>75</v>
      </c>
      <c r="M16" s="94"/>
      <c r="N16" s="52"/>
    </row>
    <row r="17" spans="2:14" ht="12.75" customHeight="1">
      <c r="B17" s="23" t="s">
        <v>129</v>
      </c>
      <c r="C17" s="97"/>
      <c r="D17" s="98"/>
      <c r="E17" s="93">
        <v>7</v>
      </c>
      <c r="F17" s="93">
        <v>21</v>
      </c>
      <c r="G17" s="93">
        <v>6905</v>
      </c>
      <c r="H17" s="17"/>
      <c r="I17" s="93">
        <v>1</v>
      </c>
      <c r="J17" s="93">
        <v>1</v>
      </c>
      <c r="K17" s="93">
        <v>344</v>
      </c>
      <c r="L17" s="50" t="s">
        <v>76</v>
      </c>
      <c r="M17" s="94"/>
      <c r="N17" s="52"/>
    </row>
    <row r="18" spans="2:14" ht="12.75" customHeight="1">
      <c r="B18" s="23"/>
      <c r="C18" s="97" t="s">
        <v>130</v>
      </c>
      <c r="D18" s="98"/>
      <c r="E18" s="96" t="s">
        <v>77</v>
      </c>
      <c r="F18" s="96" t="s">
        <v>77</v>
      </c>
      <c r="G18" s="96" t="s">
        <v>77</v>
      </c>
      <c r="H18" s="17"/>
      <c r="I18" s="96" t="s">
        <v>77</v>
      </c>
      <c r="J18" s="96" t="s">
        <v>77</v>
      </c>
      <c r="K18" s="96" t="s">
        <v>77</v>
      </c>
      <c r="L18" s="50"/>
      <c r="M18" s="94" t="s">
        <v>78</v>
      </c>
      <c r="N18" s="52"/>
    </row>
    <row r="19" spans="2:14" ht="12.75" customHeight="1">
      <c r="B19" s="23"/>
      <c r="C19" s="97" t="s">
        <v>131</v>
      </c>
      <c r="D19" s="98"/>
      <c r="E19" s="96" t="s">
        <v>77</v>
      </c>
      <c r="F19" s="96" t="s">
        <v>77</v>
      </c>
      <c r="G19" s="96" t="s">
        <v>77</v>
      </c>
      <c r="H19" s="17"/>
      <c r="I19" s="96" t="s">
        <v>77</v>
      </c>
      <c r="J19" s="96" t="s">
        <v>77</v>
      </c>
      <c r="K19" s="96" t="s">
        <v>77</v>
      </c>
      <c r="L19" s="50"/>
      <c r="M19" s="94" t="s">
        <v>79</v>
      </c>
      <c r="N19" s="52"/>
    </row>
    <row r="20" spans="2:14" ht="12.75" customHeight="1">
      <c r="B20" s="23" t="s">
        <v>132</v>
      </c>
      <c r="C20" s="97"/>
      <c r="D20" s="98"/>
      <c r="E20" s="93">
        <v>2513</v>
      </c>
      <c r="F20" s="93">
        <v>46636</v>
      </c>
      <c r="G20" s="93">
        <v>18902378</v>
      </c>
      <c r="H20" s="17"/>
      <c r="I20" s="93">
        <v>60</v>
      </c>
      <c r="J20" s="93">
        <v>527</v>
      </c>
      <c r="K20" s="93">
        <v>231178</v>
      </c>
      <c r="L20" s="50" t="s">
        <v>80</v>
      </c>
      <c r="M20" s="94"/>
      <c r="N20" s="52"/>
    </row>
    <row r="21" spans="2:14" ht="12.75" customHeight="1">
      <c r="B21" s="23"/>
      <c r="C21" s="97" t="s">
        <v>133</v>
      </c>
      <c r="D21" s="98"/>
      <c r="E21" s="93">
        <v>129</v>
      </c>
      <c r="F21" s="93">
        <v>2681</v>
      </c>
      <c r="G21" s="93">
        <v>865029</v>
      </c>
      <c r="H21" s="17"/>
      <c r="I21" s="93">
        <v>3</v>
      </c>
      <c r="J21" s="93">
        <v>50</v>
      </c>
      <c r="K21" s="93">
        <v>15901</v>
      </c>
      <c r="L21" s="50"/>
      <c r="M21" s="94" t="s">
        <v>81</v>
      </c>
      <c r="N21" s="52"/>
    </row>
    <row r="22" spans="2:14" ht="12.75" customHeight="1">
      <c r="B22" s="23"/>
      <c r="C22" s="97" t="s">
        <v>134</v>
      </c>
      <c r="D22" s="98"/>
      <c r="E22" s="93">
        <v>15</v>
      </c>
      <c r="F22" s="93">
        <v>278</v>
      </c>
      <c r="G22" s="93">
        <v>103439</v>
      </c>
      <c r="H22" s="17"/>
      <c r="I22" s="95">
        <v>0</v>
      </c>
      <c r="J22" s="95">
        <v>0</v>
      </c>
      <c r="K22" s="95">
        <v>0</v>
      </c>
      <c r="L22" s="50"/>
      <c r="M22" s="94" t="s">
        <v>82</v>
      </c>
      <c r="N22" s="52"/>
    </row>
    <row r="23" spans="2:14" ht="12.75" customHeight="1">
      <c r="B23" s="23"/>
      <c r="C23" s="97" t="s">
        <v>135</v>
      </c>
      <c r="D23" s="98"/>
      <c r="E23" s="93">
        <v>76</v>
      </c>
      <c r="F23" s="93">
        <v>513</v>
      </c>
      <c r="G23" s="93">
        <v>184459</v>
      </c>
      <c r="H23" s="17"/>
      <c r="I23" s="93">
        <v>2</v>
      </c>
      <c r="J23" s="93">
        <v>29</v>
      </c>
      <c r="K23" s="93">
        <v>19124</v>
      </c>
      <c r="L23" s="50"/>
      <c r="M23" s="94" t="s">
        <v>83</v>
      </c>
      <c r="N23" s="52"/>
    </row>
    <row r="24" spans="2:14" ht="12.75" customHeight="1">
      <c r="B24" s="23"/>
      <c r="C24" s="97" t="s">
        <v>136</v>
      </c>
      <c r="D24" s="98"/>
      <c r="E24" s="93">
        <v>19</v>
      </c>
      <c r="F24" s="93">
        <v>167</v>
      </c>
      <c r="G24" s="93">
        <v>22250</v>
      </c>
      <c r="H24" s="17"/>
      <c r="I24" s="95">
        <v>0</v>
      </c>
      <c r="J24" s="95">
        <v>0</v>
      </c>
      <c r="K24" s="95">
        <v>0</v>
      </c>
      <c r="L24" s="50"/>
      <c r="M24" s="94" t="s">
        <v>84</v>
      </c>
      <c r="N24" s="52"/>
    </row>
    <row r="25" spans="2:14" ht="12.75" customHeight="1">
      <c r="B25" s="23"/>
      <c r="C25" s="97" t="s">
        <v>137</v>
      </c>
      <c r="D25" s="98"/>
      <c r="E25" s="93">
        <v>7</v>
      </c>
      <c r="F25" s="93">
        <v>129</v>
      </c>
      <c r="G25" s="93">
        <v>25894</v>
      </c>
      <c r="H25" s="17"/>
      <c r="I25" s="93">
        <v>2</v>
      </c>
      <c r="J25" s="93">
        <v>4</v>
      </c>
      <c r="K25" s="93">
        <v>990</v>
      </c>
      <c r="L25" s="50"/>
      <c r="M25" s="94" t="s">
        <v>85</v>
      </c>
      <c r="N25" s="52"/>
    </row>
    <row r="26" spans="2:14" ht="12.75" customHeight="1">
      <c r="B26" s="23"/>
      <c r="C26" s="97" t="s">
        <v>138</v>
      </c>
      <c r="D26" s="98"/>
      <c r="E26" s="93">
        <v>22</v>
      </c>
      <c r="F26" s="93">
        <v>94</v>
      </c>
      <c r="G26" s="93">
        <v>25045</v>
      </c>
      <c r="H26" s="17"/>
      <c r="I26" s="93">
        <v>1</v>
      </c>
      <c r="J26" s="93">
        <v>1</v>
      </c>
      <c r="K26" s="93">
        <v>664</v>
      </c>
      <c r="L26" s="50"/>
      <c r="M26" s="94" t="s">
        <v>86</v>
      </c>
      <c r="N26" s="52"/>
    </row>
    <row r="27" spans="2:14" ht="12.75" customHeight="1">
      <c r="B27" s="23"/>
      <c r="C27" s="97" t="s">
        <v>139</v>
      </c>
      <c r="D27" s="98"/>
      <c r="E27" s="93">
        <v>50</v>
      </c>
      <c r="F27" s="93">
        <v>691</v>
      </c>
      <c r="G27" s="93">
        <v>271531</v>
      </c>
      <c r="H27" s="17"/>
      <c r="I27" s="95">
        <v>0</v>
      </c>
      <c r="J27" s="95">
        <v>0</v>
      </c>
      <c r="K27" s="95">
        <v>0</v>
      </c>
      <c r="L27" s="50"/>
      <c r="M27" s="94" t="s">
        <v>87</v>
      </c>
      <c r="N27" s="52"/>
    </row>
    <row r="28" spans="2:14" ht="12.75" customHeight="1">
      <c r="B28" s="23"/>
      <c r="C28" s="97" t="s">
        <v>140</v>
      </c>
      <c r="D28" s="98"/>
      <c r="E28" s="93">
        <v>46</v>
      </c>
      <c r="F28" s="93">
        <v>247</v>
      </c>
      <c r="G28" s="93">
        <v>63050</v>
      </c>
      <c r="H28" s="17"/>
      <c r="I28" s="95">
        <v>0</v>
      </c>
      <c r="J28" s="95">
        <v>0</v>
      </c>
      <c r="K28" s="95">
        <v>0</v>
      </c>
      <c r="L28" s="50"/>
      <c r="M28" s="94" t="s">
        <v>88</v>
      </c>
      <c r="N28" s="52"/>
    </row>
    <row r="29" spans="2:14" ht="12.75" customHeight="1">
      <c r="B29" s="23"/>
      <c r="C29" s="97" t="s">
        <v>141</v>
      </c>
      <c r="D29" s="98"/>
      <c r="E29" s="93">
        <v>5</v>
      </c>
      <c r="F29" s="93">
        <v>134</v>
      </c>
      <c r="G29" s="93">
        <v>68075</v>
      </c>
      <c r="H29" s="17"/>
      <c r="I29" s="95">
        <v>0</v>
      </c>
      <c r="J29" s="95">
        <v>0</v>
      </c>
      <c r="K29" s="95">
        <v>0</v>
      </c>
      <c r="L29" s="50"/>
      <c r="M29" s="94" t="s">
        <v>89</v>
      </c>
      <c r="N29" s="52"/>
    </row>
    <row r="30" spans="2:14" ht="12.75" customHeight="1">
      <c r="B30" s="23"/>
      <c r="C30" s="97" t="s">
        <v>142</v>
      </c>
      <c r="D30" s="98"/>
      <c r="E30" s="93">
        <v>51</v>
      </c>
      <c r="F30" s="93">
        <v>680</v>
      </c>
      <c r="G30" s="93">
        <v>321548</v>
      </c>
      <c r="H30" s="17"/>
      <c r="I30" s="93">
        <v>3</v>
      </c>
      <c r="J30" s="93">
        <v>24</v>
      </c>
      <c r="K30" s="93">
        <v>14736</v>
      </c>
      <c r="L30" s="50"/>
      <c r="M30" s="94" t="s">
        <v>90</v>
      </c>
      <c r="N30" s="52"/>
    </row>
    <row r="31" spans="2:14" ht="12.75" customHeight="1">
      <c r="B31" s="23"/>
      <c r="C31" s="97" t="s">
        <v>143</v>
      </c>
      <c r="D31" s="98"/>
      <c r="E31" s="16"/>
      <c r="F31" s="16"/>
      <c r="G31" s="16"/>
      <c r="H31" s="17"/>
      <c r="I31" s="16"/>
      <c r="J31" s="16"/>
      <c r="K31" s="16"/>
      <c r="L31" s="50"/>
      <c r="M31" s="94" t="s">
        <v>91</v>
      </c>
      <c r="N31" s="52"/>
    </row>
    <row r="32" spans="2:14" ht="12.75" customHeight="1">
      <c r="B32" s="23"/>
      <c r="C32" s="97" t="s">
        <v>144</v>
      </c>
      <c r="D32" s="98"/>
      <c r="E32" s="93">
        <v>67</v>
      </c>
      <c r="F32" s="93">
        <v>1004</v>
      </c>
      <c r="G32" s="93">
        <v>480208</v>
      </c>
      <c r="H32" s="17"/>
      <c r="I32" s="93">
        <v>1</v>
      </c>
      <c r="J32" s="93">
        <v>2</v>
      </c>
      <c r="K32" s="93">
        <v>400</v>
      </c>
      <c r="L32" s="50"/>
      <c r="M32" s="94" t="s">
        <v>92</v>
      </c>
      <c r="N32" s="52"/>
    </row>
    <row r="33" spans="2:14" ht="12.75" customHeight="1">
      <c r="B33" s="23"/>
      <c r="C33" s="97" t="s">
        <v>145</v>
      </c>
      <c r="D33" s="98"/>
      <c r="E33" s="93">
        <v>37</v>
      </c>
      <c r="F33" s="93">
        <v>587</v>
      </c>
      <c r="G33" s="93">
        <v>227594</v>
      </c>
      <c r="H33" s="17"/>
      <c r="I33" s="95">
        <v>0</v>
      </c>
      <c r="J33" s="95">
        <v>0</v>
      </c>
      <c r="K33" s="95">
        <v>0</v>
      </c>
      <c r="L33" s="50"/>
      <c r="M33" s="94" t="s">
        <v>93</v>
      </c>
      <c r="N33" s="52"/>
    </row>
    <row r="34" spans="2:14" ht="12.75" customHeight="1">
      <c r="B34" s="23"/>
      <c r="C34" s="97" t="s">
        <v>146</v>
      </c>
      <c r="D34" s="98"/>
      <c r="E34" s="93">
        <v>25</v>
      </c>
      <c r="F34" s="93">
        <v>140</v>
      </c>
      <c r="G34" s="93">
        <v>44816</v>
      </c>
      <c r="H34" s="17"/>
      <c r="I34" s="95">
        <v>0</v>
      </c>
      <c r="J34" s="95">
        <v>0</v>
      </c>
      <c r="K34" s="95">
        <v>0</v>
      </c>
      <c r="L34" s="50"/>
      <c r="M34" s="94" t="s">
        <v>94</v>
      </c>
      <c r="N34" s="52"/>
    </row>
    <row r="35" spans="2:14" ht="12.75" customHeight="1">
      <c r="B35" s="23"/>
      <c r="C35" s="97" t="s">
        <v>147</v>
      </c>
      <c r="D35" s="98"/>
      <c r="E35" s="93">
        <v>149</v>
      </c>
      <c r="F35" s="93">
        <v>1852</v>
      </c>
      <c r="G35" s="93">
        <v>816051</v>
      </c>
      <c r="H35" s="17"/>
      <c r="I35" s="93">
        <v>7</v>
      </c>
      <c r="J35" s="93">
        <v>25</v>
      </c>
      <c r="K35" s="93">
        <v>12510</v>
      </c>
      <c r="L35" s="50"/>
      <c r="M35" s="94" t="s">
        <v>95</v>
      </c>
      <c r="N35" s="52"/>
    </row>
    <row r="36" spans="2:14" ht="12.75" customHeight="1">
      <c r="B36" s="23"/>
      <c r="C36" s="97" t="s">
        <v>148</v>
      </c>
      <c r="D36" s="98"/>
      <c r="E36" s="93">
        <v>88</v>
      </c>
      <c r="F36" s="93">
        <v>1537</v>
      </c>
      <c r="G36" s="93">
        <v>559225</v>
      </c>
      <c r="H36" s="17"/>
      <c r="I36" s="95">
        <v>0</v>
      </c>
      <c r="J36" s="95">
        <v>0</v>
      </c>
      <c r="K36" s="95">
        <v>0</v>
      </c>
      <c r="L36" s="50"/>
      <c r="M36" s="94" t="s">
        <v>96</v>
      </c>
      <c r="N36" s="52"/>
    </row>
    <row r="37" spans="2:14" ht="12.75" customHeight="1">
      <c r="B37" s="23"/>
      <c r="C37" s="97" t="s">
        <v>149</v>
      </c>
      <c r="D37" s="98"/>
      <c r="E37" s="93">
        <v>89</v>
      </c>
      <c r="F37" s="93">
        <v>1117</v>
      </c>
      <c r="G37" s="93">
        <v>505289</v>
      </c>
      <c r="H37" s="17"/>
      <c r="I37" s="95">
        <v>0</v>
      </c>
      <c r="J37" s="95">
        <v>0</v>
      </c>
      <c r="K37" s="95">
        <v>0</v>
      </c>
      <c r="L37" s="50"/>
      <c r="M37" s="94" t="s">
        <v>97</v>
      </c>
      <c r="N37" s="52"/>
    </row>
    <row r="38" spans="2:14" ht="12.75" customHeight="1">
      <c r="B38" s="23"/>
      <c r="C38" s="97" t="s">
        <v>150</v>
      </c>
      <c r="D38" s="98"/>
      <c r="E38" s="93">
        <v>419</v>
      </c>
      <c r="F38" s="93">
        <v>3322</v>
      </c>
      <c r="G38" s="93">
        <v>1136986</v>
      </c>
      <c r="H38" s="17"/>
      <c r="I38" s="93">
        <v>9</v>
      </c>
      <c r="J38" s="93">
        <v>252</v>
      </c>
      <c r="K38" s="93">
        <v>122286</v>
      </c>
      <c r="L38" s="50"/>
      <c r="M38" s="94" t="s">
        <v>98</v>
      </c>
      <c r="N38" s="52"/>
    </row>
    <row r="39" spans="2:14" ht="12.75" customHeight="1">
      <c r="B39" s="23"/>
      <c r="C39" s="97" t="s">
        <v>151</v>
      </c>
      <c r="D39" s="98"/>
      <c r="E39" s="93">
        <v>347</v>
      </c>
      <c r="F39" s="93">
        <v>10254</v>
      </c>
      <c r="G39" s="93">
        <v>4284975</v>
      </c>
      <c r="H39" s="17"/>
      <c r="I39" s="93">
        <v>3</v>
      </c>
      <c r="J39" s="93">
        <v>6</v>
      </c>
      <c r="K39" s="93">
        <v>3544</v>
      </c>
      <c r="L39" s="50"/>
      <c r="M39" s="94" t="s">
        <v>99</v>
      </c>
      <c r="N39" s="52"/>
    </row>
    <row r="40" spans="2:14" ht="12.75" customHeight="1">
      <c r="B40" s="23"/>
      <c r="C40" s="97" t="s">
        <v>152</v>
      </c>
      <c r="D40" s="98"/>
      <c r="E40" s="93">
        <v>157</v>
      </c>
      <c r="F40" s="93">
        <v>5996</v>
      </c>
      <c r="G40" s="93">
        <v>2555404</v>
      </c>
      <c r="H40" s="17"/>
      <c r="I40" s="93">
        <v>7</v>
      </c>
      <c r="J40" s="93">
        <v>34</v>
      </c>
      <c r="K40" s="93">
        <v>15906</v>
      </c>
      <c r="L40" s="50"/>
      <c r="M40" s="94" t="s">
        <v>100</v>
      </c>
      <c r="N40" s="52"/>
    </row>
    <row r="41" spans="2:14" ht="12.75" customHeight="1">
      <c r="B41" s="23"/>
      <c r="C41" s="97" t="s">
        <v>153</v>
      </c>
      <c r="D41" s="98"/>
      <c r="E41" s="93">
        <v>102</v>
      </c>
      <c r="F41" s="93">
        <v>2080</v>
      </c>
      <c r="G41" s="93">
        <v>876715</v>
      </c>
      <c r="H41" s="17"/>
      <c r="I41" s="93">
        <v>3</v>
      </c>
      <c r="J41" s="93">
        <v>22</v>
      </c>
      <c r="K41" s="93">
        <v>11067</v>
      </c>
      <c r="L41" s="50"/>
      <c r="M41" s="94" t="s">
        <v>101</v>
      </c>
      <c r="N41" s="52"/>
    </row>
    <row r="42" spans="2:14" ht="12.75" customHeight="1">
      <c r="B42" s="23"/>
      <c r="C42" s="97" t="s">
        <v>154</v>
      </c>
      <c r="D42" s="98"/>
      <c r="E42" s="93">
        <v>270</v>
      </c>
      <c r="F42" s="93">
        <v>2949</v>
      </c>
      <c r="G42" s="93">
        <v>1068505</v>
      </c>
      <c r="H42" s="17"/>
      <c r="I42" s="93">
        <v>11</v>
      </c>
      <c r="J42" s="93">
        <v>41</v>
      </c>
      <c r="K42" s="93">
        <v>7587</v>
      </c>
      <c r="L42" s="50"/>
      <c r="M42" s="94" t="s">
        <v>102</v>
      </c>
      <c r="N42" s="52"/>
    </row>
    <row r="43" spans="2:14" ht="12.75" customHeight="1">
      <c r="B43" s="23"/>
      <c r="C43" s="97" t="s">
        <v>155</v>
      </c>
      <c r="D43" s="98"/>
      <c r="E43" s="93">
        <v>99</v>
      </c>
      <c r="F43" s="93">
        <v>3298</v>
      </c>
      <c r="G43" s="93">
        <v>1421963</v>
      </c>
      <c r="H43" s="17"/>
      <c r="I43" s="95">
        <v>0</v>
      </c>
      <c r="J43" s="95">
        <v>0</v>
      </c>
      <c r="K43" s="95">
        <v>0</v>
      </c>
      <c r="L43" s="50"/>
      <c r="M43" s="94" t="s">
        <v>103</v>
      </c>
      <c r="N43" s="52"/>
    </row>
    <row r="44" spans="2:14" ht="12.75" customHeight="1">
      <c r="B44" s="23"/>
      <c r="C44" s="97" t="s">
        <v>156</v>
      </c>
      <c r="D44" s="98"/>
      <c r="E44" s="93">
        <v>67</v>
      </c>
      <c r="F44" s="93">
        <v>3537</v>
      </c>
      <c r="G44" s="93">
        <v>1707710</v>
      </c>
      <c r="H44" s="17"/>
      <c r="I44" s="95">
        <v>0</v>
      </c>
      <c r="J44" s="95">
        <v>0</v>
      </c>
      <c r="K44" s="95">
        <v>0</v>
      </c>
      <c r="L44" s="50"/>
      <c r="M44" s="94" t="s">
        <v>104</v>
      </c>
      <c r="N44" s="52"/>
    </row>
    <row r="45" spans="2:14" ht="12.75" customHeight="1">
      <c r="B45" s="23"/>
      <c r="C45" s="97" t="s">
        <v>157</v>
      </c>
      <c r="D45" s="98"/>
      <c r="E45" s="93">
        <v>25</v>
      </c>
      <c r="F45" s="93">
        <v>134</v>
      </c>
      <c r="G45" s="93">
        <v>39555</v>
      </c>
      <c r="H45" s="17"/>
      <c r="I45" s="95">
        <v>0</v>
      </c>
      <c r="J45" s="95">
        <v>0</v>
      </c>
      <c r="K45" s="95">
        <v>0</v>
      </c>
      <c r="L45" s="50"/>
      <c r="M45" s="94" t="s">
        <v>105</v>
      </c>
      <c r="N45" s="52"/>
    </row>
    <row r="46" spans="2:14" ht="12.75" customHeight="1">
      <c r="B46" s="23"/>
      <c r="C46" s="97" t="s">
        <v>158</v>
      </c>
      <c r="D46" s="98"/>
      <c r="E46" s="93">
        <v>72</v>
      </c>
      <c r="F46" s="93">
        <v>1616</v>
      </c>
      <c r="G46" s="93">
        <v>568782</v>
      </c>
      <c r="H46" s="17"/>
      <c r="I46" s="93">
        <v>2</v>
      </c>
      <c r="J46" s="93">
        <v>3</v>
      </c>
      <c r="K46" s="93">
        <v>1579</v>
      </c>
      <c r="L46" s="50"/>
      <c r="M46" s="94" t="s">
        <v>106</v>
      </c>
      <c r="N46" s="52"/>
    </row>
    <row r="47" spans="2:14" ht="12.75" customHeight="1">
      <c r="B47" s="23"/>
      <c r="C47" s="97" t="s">
        <v>159</v>
      </c>
      <c r="D47" s="98"/>
      <c r="E47" s="93">
        <v>80</v>
      </c>
      <c r="F47" s="93">
        <v>1599</v>
      </c>
      <c r="G47" s="93">
        <v>658280</v>
      </c>
      <c r="H47" s="17"/>
      <c r="I47" s="93">
        <v>6</v>
      </c>
      <c r="J47" s="93">
        <v>34</v>
      </c>
      <c r="K47" s="93">
        <v>4884</v>
      </c>
      <c r="L47" s="50"/>
      <c r="M47" s="94" t="s">
        <v>107</v>
      </c>
      <c r="N47" s="52"/>
    </row>
    <row r="48" spans="2:14" ht="12.75" customHeight="1">
      <c r="B48" s="23" t="s">
        <v>160</v>
      </c>
      <c r="C48" s="97"/>
      <c r="D48" s="98"/>
      <c r="E48" s="93">
        <v>5</v>
      </c>
      <c r="F48" s="93">
        <v>288</v>
      </c>
      <c r="G48" s="93">
        <v>276140</v>
      </c>
      <c r="H48" s="17"/>
      <c r="I48" s="95">
        <v>0</v>
      </c>
      <c r="J48" s="95">
        <v>0</v>
      </c>
      <c r="K48" s="95">
        <v>0</v>
      </c>
      <c r="L48" s="50" t="s">
        <v>108</v>
      </c>
      <c r="M48" s="94"/>
      <c r="N48" s="52"/>
    </row>
    <row r="49" spans="2:14" ht="12.75" customHeight="1">
      <c r="B49" s="23" t="s">
        <v>161</v>
      </c>
      <c r="C49" s="97"/>
      <c r="D49" s="98"/>
      <c r="E49" s="93">
        <v>64</v>
      </c>
      <c r="F49" s="93">
        <v>331</v>
      </c>
      <c r="G49" s="93">
        <v>64528</v>
      </c>
      <c r="H49" s="17"/>
      <c r="I49" s="93">
        <v>4</v>
      </c>
      <c r="J49" s="93">
        <v>13</v>
      </c>
      <c r="K49" s="93">
        <v>1928</v>
      </c>
      <c r="L49" s="50" t="s">
        <v>109</v>
      </c>
      <c r="M49" s="94"/>
      <c r="N49" s="52"/>
    </row>
    <row r="50" spans="2:14" ht="12.75" customHeight="1">
      <c r="B50" s="23"/>
      <c r="C50" s="97" t="s">
        <v>162</v>
      </c>
      <c r="D50" s="98"/>
      <c r="E50" s="95">
        <v>0</v>
      </c>
      <c r="F50" s="95">
        <v>0</v>
      </c>
      <c r="G50" s="95">
        <v>0</v>
      </c>
      <c r="H50" s="17"/>
      <c r="I50" s="95">
        <v>0</v>
      </c>
      <c r="J50" s="95">
        <v>0</v>
      </c>
      <c r="K50" s="95">
        <v>0</v>
      </c>
      <c r="L50" s="50"/>
      <c r="M50" s="94" t="s">
        <v>110</v>
      </c>
      <c r="N50" s="52"/>
    </row>
    <row r="51" spans="2:14" ht="12.75" customHeight="1">
      <c r="B51" s="23"/>
      <c r="C51" s="97" t="s">
        <v>163</v>
      </c>
      <c r="D51" s="98"/>
      <c r="E51" s="93">
        <v>10</v>
      </c>
      <c r="F51" s="93">
        <v>34</v>
      </c>
      <c r="G51" s="93">
        <v>3603</v>
      </c>
      <c r="H51" s="17"/>
      <c r="I51" s="95">
        <v>0</v>
      </c>
      <c r="J51" s="95">
        <v>0</v>
      </c>
      <c r="K51" s="95">
        <v>0</v>
      </c>
      <c r="L51" s="50"/>
      <c r="M51" s="94" t="s">
        <v>111</v>
      </c>
      <c r="N51" s="52"/>
    </row>
    <row r="52" spans="2:14" ht="12.75" customHeight="1">
      <c r="B52" s="23"/>
      <c r="C52" s="97" t="s">
        <v>164</v>
      </c>
      <c r="D52" s="98"/>
      <c r="E52" s="93">
        <v>52</v>
      </c>
      <c r="F52" s="93">
        <v>287</v>
      </c>
      <c r="G52" s="93">
        <v>60007</v>
      </c>
      <c r="H52" s="17"/>
      <c r="I52" s="93">
        <v>4</v>
      </c>
      <c r="J52" s="93">
        <v>13</v>
      </c>
      <c r="K52" s="93">
        <v>1928</v>
      </c>
      <c r="L52" s="50"/>
      <c r="M52" s="94" t="s">
        <v>112</v>
      </c>
      <c r="N52" s="52"/>
    </row>
    <row r="53" spans="2:14" ht="12.75" customHeight="1">
      <c r="B53" s="23"/>
      <c r="C53" s="97" t="s">
        <v>165</v>
      </c>
      <c r="D53" s="98"/>
      <c r="E53" s="93">
        <v>2</v>
      </c>
      <c r="F53" s="93">
        <v>10</v>
      </c>
      <c r="G53" s="93">
        <v>918</v>
      </c>
      <c r="H53" s="17"/>
      <c r="I53" s="95">
        <v>0</v>
      </c>
      <c r="J53" s="95">
        <v>0</v>
      </c>
      <c r="K53" s="95">
        <v>0</v>
      </c>
      <c r="L53" s="50"/>
      <c r="M53" s="94" t="s">
        <v>113</v>
      </c>
      <c r="N53" s="52"/>
    </row>
    <row r="54" spans="2:14" ht="12.75" customHeight="1">
      <c r="B54" s="23" t="s">
        <v>166</v>
      </c>
      <c r="C54" s="97"/>
      <c r="D54" s="98"/>
      <c r="E54" s="93">
        <v>1525</v>
      </c>
      <c r="F54" s="93">
        <v>15059</v>
      </c>
      <c r="G54" s="93">
        <v>3260059</v>
      </c>
      <c r="H54" s="17"/>
      <c r="I54" s="93">
        <v>68</v>
      </c>
      <c r="J54" s="93">
        <v>357</v>
      </c>
      <c r="K54" s="93">
        <v>126900</v>
      </c>
      <c r="L54" s="50" t="s">
        <v>114</v>
      </c>
      <c r="M54" s="94"/>
      <c r="N54" s="52"/>
    </row>
    <row r="55" spans="2:14" ht="12.75" customHeight="1">
      <c r="B55" s="23"/>
      <c r="C55" s="97" t="s">
        <v>167</v>
      </c>
      <c r="D55" s="98"/>
      <c r="E55" s="93">
        <v>249</v>
      </c>
      <c r="F55" s="93">
        <v>6584</v>
      </c>
      <c r="G55" s="93">
        <v>913047</v>
      </c>
      <c r="H55" s="17"/>
      <c r="I55" s="93">
        <v>21</v>
      </c>
      <c r="J55" s="93">
        <v>196</v>
      </c>
      <c r="K55" s="93">
        <v>87029</v>
      </c>
      <c r="L55" s="50"/>
      <c r="M55" s="94" t="s">
        <v>115</v>
      </c>
      <c r="N55" s="52"/>
    </row>
    <row r="56" spans="2:14" ht="12.75" customHeight="1">
      <c r="B56" s="23"/>
      <c r="C56" s="97" t="s">
        <v>168</v>
      </c>
      <c r="D56" s="98"/>
      <c r="E56" s="93">
        <v>233</v>
      </c>
      <c r="F56" s="93">
        <v>2248</v>
      </c>
      <c r="G56" s="93">
        <v>949287</v>
      </c>
      <c r="H56" s="17"/>
      <c r="I56" s="93">
        <v>4</v>
      </c>
      <c r="J56" s="93">
        <v>8</v>
      </c>
      <c r="K56" s="93">
        <v>2467</v>
      </c>
      <c r="L56" s="50"/>
      <c r="M56" s="94" t="s">
        <v>116</v>
      </c>
      <c r="N56" s="52"/>
    </row>
    <row r="57" spans="2:14" ht="12.75" customHeight="1">
      <c r="B57" s="23"/>
      <c r="C57" s="97" t="s">
        <v>169</v>
      </c>
      <c r="D57" s="98"/>
      <c r="E57" s="93">
        <v>1043</v>
      </c>
      <c r="F57" s="93">
        <v>6227</v>
      </c>
      <c r="G57" s="93">
        <v>1397725</v>
      </c>
      <c r="H57" s="17"/>
      <c r="I57" s="93">
        <v>43</v>
      </c>
      <c r="J57" s="93">
        <v>153</v>
      </c>
      <c r="K57" s="93">
        <v>37404</v>
      </c>
      <c r="L57" s="50"/>
      <c r="M57" s="94" t="s">
        <v>117</v>
      </c>
      <c r="N57" s="52"/>
    </row>
    <row r="58" spans="2:14" ht="12.75" customHeight="1">
      <c r="B58" s="23" t="s">
        <v>170</v>
      </c>
      <c r="C58" s="97"/>
      <c r="D58" s="98"/>
      <c r="E58" s="93">
        <v>1472</v>
      </c>
      <c r="F58" s="93">
        <v>13925</v>
      </c>
      <c r="G58" s="93">
        <v>4950132</v>
      </c>
      <c r="H58" s="17"/>
      <c r="I58" s="93">
        <v>105</v>
      </c>
      <c r="J58" s="93">
        <v>1139</v>
      </c>
      <c r="K58" s="93">
        <v>235727</v>
      </c>
      <c r="L58" s="50" t="s">
        <v>118</v>
      </c>
      <c r="M58" s="94"/>
      <c r="N58" s="52"/>
    </row>
    <row r="59" spans="2:14" ht="12.75" customHeight="1">
      <c r="B59" s="23"/>
      <c r="C59" s="97" t="s">
        <v>171</v>
      </c>
      <c r="D59" s="98"/>
      <c r="E59" s="93">
        <v>1074</v>
      </c>
      <c r="F59" s="93">
        <v>8865</v>
      </c>
      <c r="G59" s="93">
        <v>3398016</v>
      </c>
      <c r="H59" s="17"/>
      <c r="I59" s="93">
        <v>90</v>
      </c>
      <c r="J59" s="93">
        <v>1080</v>
      </c>
      <c r="K59" s="93">
        <v>204592</v>
      </c>
      <c r="L59" s="50"/>
      <c r="M59" s="94" t="s">
        <v>119</v>
      </c>
      <c r="N59" s="52"/>
    </row>
    <row r="60" spans="2:14" ht="12.75" customHeight="1">
      <c r="B60" s="23"/>
      <c r="C60" s="97" t="s">
        <v>172</v>
      </c>
      <c r="D60" s="98"/>
      <c r="E60" s="93">
        <v>398</v>
      </c>
      <c r="F60" s="93">
        <v>5060</v>
      </c>
      <c r="G60" s="93">
        <v>1552116</v>
      </c>
      <c r="H60" s="17"/>
      <c r="I60" s="93">
        <v>15</v>
      </c>
      <c r="J60" s="93">
        <v>59</v>
      </c>
      <c r="K60" s="93">
        <v>31135</v>
      </c>
      <c r="L60" s="50"/>
      <c r="M60" s="94" t="s">
        <v>120</v>
      </c>
      <c r="N60" s="52"/>
    </row>
    <row r="61" spans="2:14" ht="12.75" customHeight="1">
      <c r="B61" s="23" t="s">
        <v>173</v>
      </c>
      <c r="C61" s="97"/>
      <c r="D61" s="98"/>
      <c r="E61" s="93">
        <v>251</v>
      </c>
      <c r="F61" s="93">
        <v>10494</v>
      </c>
      <c r="G61" s="93">
        <v>4044665</v>
      </c>
      <c r="H61" s="17"/>
      <c r="I61" s="93">
        <v>53</v>
      </c>
      <c r="J61" s="93">
        <v>1374</v>
      </c>
      <c r="K61" s="93">
        <v>202491</v>
      </c>
      <c r="L61" s="50" t="s">
        <v>121</v>
      </c>
      <c r="M61" s="94"/>
      <c r="N61" s="52"/>
    </row>
    <row r="62" spans="2:14" ht="12.75" customHeight="1">
      <c r="B62" s="23"/>
      <c r="C62" s="97" t="s">
        <v>174</v>
      </c>
      <c r="D62" s="98"/>
      <c r="E62" s="93">
        <v>101</v>
      </c>
      <c r="F62" s="93">
        <v>4172</v>
      </c>
      <c r="G62" s="93">
        <v>1623638</v>
      </c>
      <c r="H62" s="17"/>
      <c r="I62" s="93">
        <v>13</v>
      </c>
      <c r="J62" s="93">
        <v>549</v>
      </c>
      <c r="K62" s="93">
        <v>147113</v>
      </c>
      <c r="L62" s="50"/>
      <c r="M62" s="94" t="s">
        <v>122</v>
      </c>
      <c r="N62" s="52"/>
    </row>
    <row r="63" spans="2:14" ht="12.75" customHeight="1">
      <c r="B63" s="23"/>
      <c r="C63" s="97" t="s">
        <v>175</v>
      </c>
      <c r="D63" s="98"/>
      <c r="E63" s="93">
        <v>10</v>
      </c>
      <c r="F63" s="93">
        <v>71</v>
      </c>
      <c r="G63" s="93">
        <v>17805</v>
      </c>
      <c r="H63" s="17"/>
      <c r="I63" s="95">
        <v>0</v>
      </c>
      <c r="J63" s="95">
        <v>0</v>
      </c>
      <c r="K63" s="95">
        <v>0</v>
      </c>
      <c r="L63" s="50"/>
      <c r="M63" s="94" t="s">
        <v>123</v>
      </c>
      <c r="N63" s="52"/>
    </row>
    <row r="64" spans="2:14" ht="12.75" customHeight="1">
      <c r="B64" s="23"/>
      <c r="C64" s="97" t="s">
        <v>176</v>
      </c>
      <c r="D64" s="98"/>
      <c r="E64" s="93">
        <v>6</v>
      </c>
      <c r="F64" s="93">
        <v>53</v>
      </c>
      <c r="G64" s="93">
        <v>24876</v>
      </c>
      <c r="H64" s="17"/>
      <c r="I64" s="93">
        <v>1</v>
      </c>
      <c r="J64" s="93">
        <v>43</v>
      </c>
      <c r="K64" s="93">
        <v>25000</v>
      </c>
      <c r="L64" s="50"/>
      <c r="M64" s="94" t="s">
        <v>124</v>
      </c>
      <c r="N64" s="52"/>
    </row>
    <row r="65" spans="2:14" ht="12.75" customHeight="1">
      <c r="B65" s="23"/>
      <c r="C65" s="97" t="s">
        <v>177</v>
      </c>
      <c r="D65" s="98"/>
      <c r="E65" s="93">
        <v>104</v>
      </c>
      <c r="F65" s="93">
        <v>2059</v>
      </c>
      <c r="G65" s="93">
        <v>702882</v>
      </c>
      <c r="H65" s="17"/>
      <c r="I65" s="93">
        <v>21</v>
      </c>
      <c r="J65" s="93">
        <v>381</v>
      </c>
      <c r="K65" s="93">
        <v>15214</v>
      </c>
      <c r="L65" s="50"/>
      <c r="M65" s="94" t="s">
        <v>125</v>
      </c>
      <c r="N65" s="52"/>
    </row>
    <row r="66" spans="2:14" ht="12.75" customHeight="1">
      <c r="B66" s="23"/>
      <c r="C66" s="97" t="s">
        <v>178</v>
      </c>
      <c r="D66" s="98"/>
      <c r="E66" s="93">
        <v>18</v>
      </c>
      <c r="F66" s="93">
        <v>1691</v>
      </c>
      <c r="G66" s="93">
        <v>707288</v>
      </c>
      <c r="H66" s="17"/>
      <c r="I66" s="93">
        <v>18</v>
      </c>
      <c r="J66" s="93">
        <v>401</v>
      </c>
      <c r="K66" s="93">
        <v>15164</v>
      </c>
      <c r="L66" s="50"/>
      <c r="M66" s="94" t="s">
        <v>126</v>
      </c>
      <c r="N66" s="52"/>
    </row>
    <row r="67" spans="2:14" ht="12.75" customHeight="1">
      <c r="B67" s="23"/>
      <c r="C67" s="97" t="s">
        <v>179</v>
      </c>
      <c r="D67" s="98"/>
      <c r="E67" s="93">
        <v>12</v>
      </c>
      <c r="F67" s="93">
        <v>2448</v>
      </c>
      <c r="G67" s="93">
        <v>968176</v>
      </c>
      <c r="H67" s="17"/>
      <c r="I67" s="95">
        <v>0</v>
      </c>
      <c r="J67" s="95">
        <v>0</v>
      </c>
      <c r="K67" s="95">
        <v>0</v>
      </c>
      <c r="L67" s="50"/>
      <c r="M67" s="94" t="s">
        <v>127</v>
      </c>
      <c r="N67" s="52"/>
    </row>
    <row r="68" spans="2:14" s="13" customFormat="1" ht="24" customHeight="1">
      <c r="B68" s="79"/>
      <c r="C68" s="79"/>
      <c r="D68" s="79"/>
      <c r="E68" s="79"/>
      <c r="F68" s="79"/>
      <c r="G68" s="79"/>
      <c r="H68" s="21"/>
      <c r="I68" s="80"/>
      <c r="J68" s="80"/>
      <c r="K68" s="80"/>
      <c r="L68" s="79"/>
      <c r="M68" s="79"/>
      <c r="N68" s="79"/>
    </row>
  </sheetData>
  <sheetProtection/>
  <mergeCells count="12">
    <mergeCell ref="B2:G2"/>
    <mergeCell ref="I2:N2"/>
    <mergeCell ref="B3:G3"/>
    <mergeCell ref="I3:N3"/>
    <mergeCell ref="B4:G4"/>
    <mergeCell ref="I4:N4"/>
    <mergeCell ref="E7:G7"/>
    <mergeCell ref="I7:K7"/>
    <mergeCell ref="I8:K8"/>
    <mergeCell ref="B68:G68"/>
    <mergeCell ref="I68:N68"/>
    <mergeCell ref="E8:G8"/>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O64"/>
  <sheetViews>
    <sheetView workbookViewId="0" topLeftCell="A1">
      <selection activeCell="A1" sqref="A1"/>
    </sheetView>
  </sheetViews>
  <sheetFormatPr defaultColWidth="9.00390625" defaultRowHeight="16.5"/>
  <cols>
    <col min="1" max="1" width="1.625" style="12" customWidth="1"/>
    <col min="2" max="3" width="2.125" style="12" customWidth="1"/>
    <col min="4" max="4" width="34.625" style="12" customWidth="1"/>
    <col min="5" max="7" width="22.625" style="12" customWidth="1"/>
    <col min="8" max="8" width="2.125" style="12" customWidth="1"/>
    <col min="9" max="11" width="20.625" style="12" customWidth="1"/>
    <col min="12" max="13" width="2.125" style="12" customWidth="1"/>
    <col min="14" max="14" width="44.625" style="12" customWidth="1"/>
    <col min="15" max="15" width="1.625" style="12" customWidth="1"/>
    <col min="16" max="16384" width="9.00390625" style="12" customWidth="1"/>
  </cols>
  <sheetData>
    <row r="1" spans="12:15" s="1" customFormat="1" ht="15.75" customHeight="1">
      <c r="L1" s="2"/>
      <c r="M1" s="2"/>
      <c r="O1" s="3"/>
    </row>
    <row r="2" spans="2:14" s="4" customFormat="1" ht="19.5" customHeight="1">
      <c r="B2" s="101" t="s">
        <v>187</v>
      </c>
      <c r="C2" s="87"/>
      <c r="D2" s="87"/>
      <c r="E2" s="88"/>
      <c r="F2" s="88"/>
      <c r="G2" s="88"/>
      <c r="H2" s="5"/>
      <c r="I2" s="87" t="s">
        <v>186</v>
      </c>
      <c r="J2" s="87"/>
      <c r="K2" s="87"/>
      <c r="L2" s="89"/>
      <c r="M2" s="89"/>
      <c r="N2" s="89"/>
    </row>
    <row r="3" spans="2:14" s="4" customFormat="1" ht="19.5" customHeight="1">
      <c r="B3" s="101" t="s">
        <v>287</v>
      </c>
      <c r="C3" s="87"/>
      <c r="D3" s="87"/>
      <c r="E3" s="89"/>
      <c r="F3" s="89"/>
      <c r="G3" s="89"/>
      <c r="H3" s="5"/>
      <c r="I3" s="87" t="s">
        <v>184</v>
      </c>
      <c r="J3" s="87"/>
      <c r="K3" s="87"/>
      <c r="L3" s="89"/>
      <c r="M3" s="89"/>
      <c r="N3" s="89"/>
    </row>
    <row r="4" spans="2:14" s="4" customFormat="1" ht="19.5" customHeight="1">
      <c r="B4" s="87"/>
      <c r="C4" s="87"/>
      <c r="D4" s="87"/>
      <c r="E4" s="89"/>
      <c r="F4" s="89"/>
      <c r="G4" s="89"/>
      <c r="H4" s="5"/>
      <c r="I4" s="87" t="s">
        <v>286</v>
      </c>
      <c r="J4" s="87"/>
      <c r="K4" s="87"/>
      <c r="L4" s="89"/>
      <c r="M4" s="89"/>
      <c r="N4" s="89"/>
    </row>
    <row r="5" spans="12:15" s="4" customFormat="1" ht="4.5" customHeight="1">
      <c r="L5" s="6"/>
      <c r="M5" s="6"/>
      <c r="O5" s="7"/>
    </row>
    <row r="6" spans="12:13" s="8" customFormat="1" ht="7.5" customHeight="1">
      <c r="L6" s="9"/>
      <c r="M6" s="9"/>
    </row>
    <row r="7" spans="2:15" s="10" customFormat="1" ht="13.5" customHeight="1">
      <c r="B7" s="14"/>
      <c r="C7" s="14"/>
      <c r="D7" s="14"/>
      <c r="E7" s="81" t="s">
        <v>182</v>
      </c>
      <c r="F7" s="81"/>
      <c r="G7" s="81"/>
      <c r="H7" s="22"/>
      <c r="I7" s="20">
        <v>2016</v>
      </c>
      <c r="J7" s="82"/>
      <c r="K7" s="82"/>
      <c r="L7" s="20"/>
      <c r="M7" s="20"/>
      <c r="N7" s="15"/>
      <c r="O7" s="11"/>
    </row>
    <row r="8" spans="1:15" s="30" customFormat="1" ht="16.5" customHeight="1">
      <c r="A8" s="24"/>
      <c r="B8" s="25"/>
      <c r="C8" s="25"/>
      <c r="D8" s="26"/>
      <c r="E8" s="59" t="s">
        <v>12</v>
      </c>
      <c r="F8" s="83" t="s">
        <v>32</v>
      </c>
      <c r="G8" s="84"/>
      <c r="H8" s="60"/>
      <c r="I8" s="85" t="s">
        <v>66</v>
      </c>
      <c r="J8" s="85"/>
      <c r="K8" s="86"/>
      <c r="L8" s="27"/>
      <c r="M8" s="28"/>
      <c r="N8" s="28"/>
      <c r="O8" s="29"/>
    </row>
    <row r="9" spans="1:15" s="37" customFormat="1" ht="16.5" customHeight="1">
      <c r="A9" s="31"/>
      <c r="B9" s="32"/>
      <c r="C9" s="32"/>
      <c r="D9" s="33"/>
      <c r="E9" s="61" t="s">
        <v>13</v>
      </c>
      <c r="F9" s="62" t="s">
        <v>19</v>
      </c>
      <c r="G9" s="63" t="s">
        <v>20</v>
      </c>
      <c r="H9" s="64"/>
      <c r="I9" s="65" t="s">
        <v>19</v>
      </c>
      <c r="J9" s="62" t="s">
        <v>67</v>
      </c>
      <c r="K9" s="66" t="s">
        <v>69</v>
      </c>
      <c r="L9" s="34"/>
      <c r="M9" s="35"/>
      <c r="N9" s="35"/>
      <c r="O9" s="36"/>
    </row>
    <row r="10" spans="1:15" s="40" customFormat="1" ht="16.5" customHeight="1">
      <c r="A10" s="31"/>
      <c r="B10" s="32"/>
      <c r="C10" s="32"/>
      <c r="D10" s="33"/>
      <c r="E10" s="61" t="s">
        <v>18</v>
      </c>
      <c r="F10" s="61" t="s">
        <v>18</v>
      </c>
      <c r="G10" s="67" t="s">
        <v>21</v>
      </c>
      <c r="H10" s="68"/>
      <c r="I10" s="69" t="s">
        <v>18</v>
      </c>
      <c r="J10" s="61" t="s">
        <v>21</v>
      </c>
      <c r="K10" s="61" t="s">
        <v>21</v>
      </c>
      <c r="L10" s="38"/>
      <c r="M10" s="39"/>
      <c r="N10" s="39"/>
      <c r="O10" s="36"/>
    </row>
    <row r="11" spans="1:15" s="45" customFormat="1" ht="16.5" customHeight="1">
      <c r="A11" s="24"/>
      <c r="B11" s="41"/>
      <c r="C11" s="41"/>
      <c r="D11" s="42"/>
      <c r="E11" s="70"/>
      <c r="F11" s="71"/>
      <c r="G11" s="71" t="s">
        <v>23</v>
      </c>
      <c r="H11" s="68"/>
      <c r="I11" s="72"/>
      <c r="J11" s="73"/>
      <c r="K11" s="71" t="s">
        <v>26</v>
      </c>
      <c r="L11" s="43"/>
      <c r="M11" s="44"/>
      <c r="N11" s="44"/>
      <c r="O11" s="29"/>
    </row>
    <row r="12" spans="1:15" s="45" customFormat="1" ht="16.5" customHeight="1">
      <c r="A12" s="24"/>
      <c r="B12" s="41"/>
      <c r="C12" s="41"/>
      <c r="D12" s="42"/>
      <c r="E12" s="70" t="s">
        <v>14</v>
      </c>
      <c r="F12" s="71" t="s">
        <v>14</v>
      </c>
      <c r="G12" s="74" t="s">
        <v>29</v>
      </c>
      <c r="H12" s="75"/>
      <c r="I12" s="76" t="s">
        <v>14</v>
      </c>
      <c r="J12" s="70" t="s">
        <v>24</v>
      </c>
      <c r="K12" s="71" t="s">
        <v>70</v>
      </c>
      <c r="L12" s="43"/>
      <c r="M12" s="44"/>
      <c r="N12" s="44"/>
      <c r="O12" s="29"/>
    </row>
    <row r="13" spans="1:15" s="45" customFormat="1" ht="16.5" customHeight="1">
      <c r="A13" s="24"/>
      <c r="B13" s="41"/>
      <c r="C13" s="41"/>
      <c r="D13" s="42"/>
      <c r="E13" s="70" t="s">
        <v>31</v>
      </c>
      <c r="F13" s="71" t="s">
        <v>16</v>
      </c>
      <c r="G13" s="74" t="s">
        <v>30</v>
      </c>
      <c r="H13" s="75"/>
      <c r="I13" s="76" t="s">
        <v>16</v>
      </c>
      <c r="J13" s="77" t="s">
        <v>68</v>
      </c>
      <c r="K13" s="77" t="s">
        <v>27</v>
      </c>
      <c r="L13" s="43"/>
      <c r="M13" s="44"/>
      <c r="N13" s="44"/>
      <c r="O13" s="29"/>
    </row>
    <row r="14" spans="1:15" s="45" customFormat="1" ht="16.5" customHeight="1">
      <c r="A14" s="24"/>
      <c r="B14" s="41"/>
      <c r="C14" s="41"/>
      <c r="D14" s="42"/>
      <c r="E14" s="70" t="str">
        <f>"end of "&amp;I7</f>
        <v>end of #dat12</v>
      </c>
      <c r="F14" s="71" t="s">
        <v>17</v>
      </c>
      <c r="G14" s="74" t="s">
        <v>22</v>
      </c>
      <c r="H14" s="75"/>
      <c r="I14" s="76" t="s">
        <v>17</v>
      </c>
      <c r="J14" s="77" t="s">
        <v>25</v>
      </c>
      <c r="K14" s="77" t="s">
        <v>28</v>
      </c>
      <c r="L14" s="43"/>
      <c r="M14" s="44"/>
      <c r="N14" s="44"/>
      <c r="O14" s="29"/>
    </row>
    <row r="15" spans="1:15" s="45" customFormat="1" ht="16.5" customHeight="1">
      <c r="A15" s="24"/>
      <c r="B15" s="46"/>
      <c r="C15" s="46"/>
      <c r="D15" s="47"/>
      <c r="E15" s="56" t="s">
        <v>15</v>
      </c>
      <c r="F15" s="54" t="s">
        <v>15</v>
      </c>
      <c r="G15" s="57">
        <v>-1000</v>
      </c>
      <c r="H15" s="53"/>
      <c r="I15" s="58" t="s">
        <v>15</v>
      </c>
      <c r="J15" s="55">
        <v>-1000</v>
      </c>
      <c r="K15" s="55">
        <v>-1000</v>
      </c>
      <c r="L15" s="48"/>
      <c r="M15" s="49"/>
      <c r="N15" s="49"/>
      <c r="O15" s="29"/>
    </row>
    <row r="16" spans="2:14" ht="13.5" customHeight="1">
      <c r="B16" s="23" t="s">
        <v>238</v>
      </c>
      <c r="C16" s="97"/>
      <c r="D16" s="98"/>
      <c r="E16" s="93">
        <v>144654</v>
      </c>
      <c r="F16" s="95">
        <v>0</v>
      </c>
      <c r="G16" s="95">
        <v>0</v>
      </c>
      <c r="H16" s="17"/>
      <c r="I16" s="93">
        <v>1636</v>
      </c>
      <c r="J16" s="95">
        <v>0</v>
      </c>
      <c r="K16" s="95">
        <v>0</v>
      </c>
      <c r="L16" s="50" t="s">
        <v>190</v>
      </c>
      <c r="M16" s="94"/>
      <c r="N16" s="52"/>
    </row>
    <row r="17" spans="2:14" ht="13.5" customHeight="1">
      <c r="B17" s="23"/>
      <c r="C17" s="97" t="s">
        <v>239</v>
      </c>
      <c r="D17" s="98"/>
      <c r="E17" s="93">
        <v>9533</v>
      </c>
      <c r="F17" s="95">
        <v>0</v>
      </c>
      <c r="G17" s="95">
        <v>0</v>
      </c>
      <c r="H17" s="17"/>
      <c r="I17" s="93">
        <v>310</v>
      </c>
      <c r="J17" s="95">
        <v>0</v>
      </c>
      <c r="K17" s="95">
        <v>0</v>
      </c>
      <c r="L17" s="50"/>
      <c r="M17" s="94" t="s">
        <v>191</v>
      </c>
      <c r="N17" s="52"/>
    </row>
    <row r="18" spans="2:14" ht="13.5" customHeight="1">
      <c r="B18" s="23"/>
      <c r="C18" s="97" t="s">
        <v>240</v>
      </c>
      <c r="D18" s="98"/>
      <c r="E18" s="93">
        <v>135121</v>
      </c>
      <c r="F18" s="95">
        <v>0</v>
      </c>
      <c r="G18" s="95">
        <v>0</v>
      </c>
      <c r="H18" s="17"/>
      <c r="I18" s="93">
        <v>1326</v>
      </c>
      <c r="J18" s="95">
        <v>0</v>
      </c>
      <c r="K18" s="95">
        <v>0</v>
      </c>
      <c r="L18" s="50"/>
      <c r="M18" s="94" t="s">
        <v>192</v>
      </c>
      <c r="N18" s="52"/>
    </row>
    <row r="19" spans="2:14" ht="13.5" customHeight="1">
      <c r="B19" s="23" t="s">
        <v>241</v>
      </c>
      <c r="C19" s="97"/>
      <c r="D19" s="98"/>
      <c r="E19" s="93">
        <v>16446</v>
      </c>
      <c r="F19" s="95">
        <v>0</v>
      </c>
      <c r="G19" s="95">
        <v>0</v>
      </c>
      <c r="H19" s="17"/>
      <c r="I19" s="93">
        <v>2303</v>
      </c>
      <c r="J19" s="95">
        <v>0</v>
      </c>
      <c r="K19" s="95">
        <v>0</v>
      </c>
      <c r="L19" s="50" t="s">
        <v>193</v>
      </c>
      <c r="M19" s="94"/>
      <c r="N19" s="52"/>
    </row>
    <row r="20" spans="2:14" ht="13.5" customHeight="1">
      <c r="B20" s="23"/>
      <c r="C20" s="97" t="s">
        <v>242</v>
      </c>
      <c r="D20" s="98"/>
      <c r="E20" s="93">
        <v>3113</v>
      </c>
      <c r="F20" s="95">
        <v>0</v>
      </c>
      <c r="G20" s="95">
        <v>0</v>
      </c>
      <c r="H20" s="17"/>
      <c r="I20" s="93">
        <v>661</v>
      </c>
      <c r="J20" s="95">
        <v>0</v>
      </c>
      <c r="K20" s="95">
        <v>0</v>
      </c>
      <c r="L20" s="50"/>
      <c r="M20" s="94" t="s">
        <v>194</v>
      </c>
      <c r="N20" s="52"/>
    </row>
    <row r="21" spans="2:14" ht="13.5" customHeight="1">
      <c r="B21" s="23"/>
      <c r="C21" s="97" t="s">
        <v>243</v>
      </c>
      <c r="D21" s="98"/>
      <c r="E21" s="93">
        <v>2935</v>
      </c>
      <c r="F21" s="95">
        <v>0</v>
      </c>
      <c r="G21" s="95">
        <v>0</v>
      </c>
      <c r="H21" s="17"/>
      <c r="I21" s="93">
        <v>249</v>
      </c>
      <c r="J21" s="95">
        <v>0</v>
      </c>
      <c r="K21" s="95">
        <v>0</v>
      </c>
      <c r="L21" s="50"/>
      <c r="M21" s="94" t="s">
        <v>195</v>
      </c>
      <c r="N21" s="52"/>
    </row>
    <row r="22" spans="2:14" ht="13.5" customHeight="1">
      <c r="B22" s="23"/>
      <c r="C22" s="97"/>
      <c r="D22" s="98"/>
      <c r="E22" s="16"/>
      <c r="F22" s="16"/>
      <c r="G22" s="16"/>
      <c r="H22" s="17"/>
      <c r="I22" s="16"/>
      <c r="J22" s="16"/>
      <c r="K22" s="16"/>
      <c r="L22" s="50"/>
      <c r="M22" s="94" t="s">
        <v>196</v>
      </c>
      <c r="N22" s="52"/>
    </row>
    <row r="23" spans="2:14" ht="13.5" customHeight="1">
      <c r="B23" s="23"/>
      <c r="C23" s="97" t="s">
        <v>244</v>
      </c>
      <c r="D23" s="98"/>
      <c r="E23" s="93">
        <v>308</v>
      </c>
      <c r="F23" s="95">
        <v>0</v>
      </c>
      <c r="G23" s="95">
        <v>0</v>
      </c>
      <c r="H23" s="17"/>
      <c r="I23" s="93">
        <v>88</v>
      </c>
      <c r="J23" s="95">
        <v>0</v>
      </c>
      <c r="K23" s="95">
        <v>0</v>
      </c>
      <c r="L23" s="50"/>
      <c r="M23" s="94" t="s">
        <v>197</v>
      </c>
      <c r="N23" s="52"/>
    </row>
    <row r="24" spans="2:14" ht="13.5" customHeight="1">
      <c r="B24" s="23"/>
      <c r="C24" s="97" t="s">
        <v>245</v>
      </c>
      <c r="D24" s="98"/>
      <c r="E24" s="93">
        <v>343</v>
      </c>
      <c r="F24" s="95">
        <v>0</v>
      </c>
      <c r="G24" s="95">
        <v>0</v>
      </c>
      <c r="H24" s="17"/>
      <c r="I24" s="93">
        <v>139</v>
      </c>
      <c r="J24" s="95">
        <v>0</v>
      </c>
      <c r="K24" s="95">
        <v>0</v>
      </c>
      <c r="L24" s="50"/>
      <c r="M24" s="94" t="s">
        <v>198</v>
      </c>
      <c r="N24" s="52"/>
    </row>
    <row r="25" spans="2:14" ht="13.5" customHeight="1">
      <c r="B25" s="23"/>
      <c r="C25" s="97" t="s">
        <v>246</v>
      </c>
      <c r="D25" s="98"/>
      <c r="E25" s="93">
        <v>6947</v>
      </c>
      <c r="F25" s="95">
        <v>0</v>
      </c>
      <c r="G25" s="95">
        <v>0</v>
      </c>
      <c r="H25" s="17"/>
      <c r="I25" s="93">
        <v>887</v>
      </c>
      <c r="J25" s="95">
        <v>0</v>
      </c>
      <c r="K25" s="95">
        <v>0</v>
      </c>
      <c r="L25" s="50"/>
      <c r="M25" s="94" t="s">
        <v>199</v>
      </c>
      <c r="N25" s="52"/>
    </row>
    <row r="26" spans="2:14" ht="13.5" customHeight="1">
      <c r="B26" s="23"/>
      <c r="C26" s="97" t="s">
        <v>247</v>
      </c>
      <c r="D26" s="98"/>
      <c r="E26" s="93">
        <v>2800</v>
      </c>
      <c r="F26" s="95">
        <v>0</v>
      </c>
      <c r="G26" s="95">
        <v>0</v>
      </c>
      <c r="H26" s="17"/>
      <c r="I26" s="93">
        <v>279</v>
      </c>
      <c r="J26" s="95">
        <v>0</v>
      </c>
      <c r="K26" s="95">
        <v>0</v>
      </c>
      <c r="L26" s="50"/>
      <c r="M26" s="94" t="s">
        <v>200</v>
      </c>
      <c r="N26" s="52"/>
    </row>
    <row r="27" spans="2:14" ht="13.5" customHeight="1">
      <c r="B27" s="23" t="s">
        <v>248</v>
      </c>
      <c r="C27" s="97"/>
      <c r="D27" s="98"/>
      <c r="E27" s="93">
        <v>20362</v>
      </c>
      <c r="F27" s="95">
        <v>0</v>
      </c>
      <c r="G27" s="95">
        <v>0</v>
      </c>
      <c r="H27" s="17"/>
      <c r="I27" s="93">
        <v>806</v>
      </c>
      <c r="J27" s="95">
        <v>0</v>
      </c>
      <c r="K27" s="95">
        <v>0</v>
      </c>
      <c r="L27" s="50" t="s">
        <v>201</v>
      </c>
      <c r="M27" s="94"/>
      <c r="N27" s="52"/>
    </row>
    <row r="28" spans="2:14" ht="13.5" customHeight="1">
      <c r="B28" s="23"/>
      <c r="C28" s="97" t="s">
        <v>249</v>
      </c>
      <c r="D28" s="98"/>
      <c r="E28" s="93">
        <v>16748</v>
      </c>
      <c r="F28" s="95">
        <v>0</v>
      </c>
      <c r="G28" s="95">
        <v>0</v>
      </c>
      <c r="H28" s="17"/>
      <c r="I28" s="93">
        <v>490</v>
      </c>
      <c r="J28" s="95">
        <v>0</v>
      </c>
      <c r="K28" s="95">
        <v>0</v>
      </c>
      <c r="L28" s="50"/>
      <c r="M28" s="94" t="s">
        <v>202</v>
      </c>
      <c r="N28" s="52"/>
    </row>
    <row r="29" spans="2:14" ht="13.5" customHeight="1">
      <c r="B29" s="23"/>
      <c r="C29" s="97" t="s">
        <v>250</v>
      </c>
      <c r="D29" s="98"/>
      <c r="E29" s="93">
        <v>997</v>
      </c>
      <c r="F29" s="95">
        <v>0</v>
      </c>
      <c r="G29" s="95">
        <v>0</v>
      </c>
      <c r="H29" s="17"/>
      <c r="I29" s="93">
        <v>96</v>
      </c>
      <c r="J29" s="95">
        <v>0</v>
      </c>
      <c r="K29" s="95">
        <v>0</v>
      </c>
      <c r="L29" s="50"/>
      <c r="M29" s="94" t="s">
        <v>203</v>
      </c>
      <c r="N29" s="52"/>
    </row>
    <row r="30" spans="2:14" ht="13.5" customHeight="1">
      <c r="B30" s="23"/>
      <c r="C30" s="97" t="s">
        <v>251</v>
      </c>
      <c r="D30" s="98"/>
      <c r="E30" s="93">
        <v>2617</v>
      </c>
      <c r="F30" s="95">
        <v>0</v>
      </c>
      <c r="G30" s="95">
        <v>0</v>
      </c>
      <c r="H30" s="17"/>
      <c r="I30" s="93">
        <v>220</v>
      </c>
      <c r="J30" s="95">
        <v>0</v>
      </c>
      <c r="K30" s="95">
        <v>0</v>
      </c>
      <c r="L30" s="50"/>
      <c r="M30" s="94" t="s">
        <v>204</v>
      </c>
      <c r="N30" s="52"/>
    </row>
    <row r="31" spans="2:14" ht="13.5" customHeight="1">
      <c r="B31" s="23"/>
      <c r="C31" s="97"/>
      <c r="D31" s="98"/>
      <c r="E31" s="16"/>
      <c r="F31" s="16"/>
      <c r="G31" s="16"/>
      <c r="H31" s="17"/>
      <c r="I31" s="16"/>
      <c r="J31" s="16"/>
      <c r="K31" s="16"/>
      <c r="L31" s="50"/>
      <c r="M31" s="94" t="s">
        <v>205</v>
      </c>
      <c r="N31" s="52"/>
    </row>
    <row r="32" spans="2:14" ht="13.5" customHeight="1">
      <c r="B32" s="23" t="s">
        <v>252</v>
      </c>
      <c r="C32" s="97"/>
      <c r="D32" s="98"/>
      <c r="E32" s="93">
        <v>28088</v>
      </c>
      <c r="F32" s="95">
        <v>0</v>
      </c>
      <c r="G32" s="95">
        <v>0</v>
      </c>
      <c r="H32" s="17"/>
      <c r="I32" s="93">
        <v>719</v>
      </c>
      <c r="J32" s="95">
        <v>0</v>
      </c>
      <c r="K32" s="95">
        <v>0</v>
      </c>
      <c r="L32" s="50" t="s">
        <v>206</v>
      </c>
      <c r="M32" s="94"/>
      <c r="N32" s="52"/>
    </row>
    <row r="33" spans="2:14" ht="13.5" customHeight="1">
      <c r="B33" s="23"/>
      <c r="C33" s="97" t="s">
        <v>253</v>
      </c>
      <c r="D33" s="98"/>
      <c r="E33" s="93">
        <v>10702</v>
      </c>
      <c r="F33" s="95">
        <v>0</v>
      </c>
      <c r="G33" s="95">
        <v>0</v>
      </c>
      <c r="H33" s="17"/>
      <c r="I33" s="93">
        <v>314</v>
      </c>
      <c r="J33" s="95">
        <v>0</v>
      </c>
      <c r="K33" s="95">
        <v>0</v>
      </c>
      <c r="L33" s="50"/>
      <c r="M33" s="94" t="s">
        <v>207</v>
      </c>
      <c r="N33" s="52"/>
    </row>
    <row r="34" spans="2:14" ht="13.5" customHeight="1">
      <c r="B34" s="23"/>
      <c r="C34" s="97" t="s">
        <v>254</v>
      </c>
      <c r="D34" s="98"/>
      <c r="E34" s="93">
        <v>17386</v>
      </c>
      <c r="F34" s="95">
        <v>0</v>
      </c>
      <c r="G34" s="95">
        <v>0</v>
      </c>
      <c r="H34" s="17"/>
      <c r="I34" s="93">
        <v>405</v>
      </c>
      <c r="J34" s="95">
        <v>0</v>
      </c>
      <c r="K34" s="95">
        <v>0</v>
      </c>
      <c r="L34" s="50"/>
      <c r="M34" s="94" t="s">
        <v>208</v>
      </c>
      <c r="N34" s="52"/>
    </row>
    <row r="35" spans="2:14" ht="13.5" customHeight="1">
      <c r="B35" s="23" t="s">
        <v>255</v>
      </c>
      <c r="C35" s="97"/>
      <c r="D35" s="98"/>
      <c r="E35" s="93">
        <v>52525</v>
      </c>
      <c r="F35" s="95">
        <v>0</v>
      </c>
      <c r="G35" s="95">
        <v>0</v>
      </c>
      <c r="H35" s="17"/>
      <c r="I35" s="93">
        <v>1795</v>
      </c>
      <c r="J35" s="95">
        <v>0</v>
      </c>
      <c r="K35" s="95">
        <v>0</v>
      </c>
      <c r="L35" s="50" t="s">
        <v>209</v>
      </c>
      <c r="M35" s="94"/>
      <c r="N35" s="52"/>
    </row>
    <row r="36" spans="2:14" ht="13.5" customHeight="1">
      <c r="B36" s="23"/>
      <c r="C36" s="97" t="s">
        <v>256</v>
      </c>
      <c r="D36" s="98"/>
      <c r="E36" s="93">
        <v>11084</v>
      </c>
      <c r="F36" s="95">
        <v>0</v>
      </c>
      <c r="G36" s="95">
        <v>0</v>
      </c>
      <c r="H36" s="17"/>
      <c r="I36" s="93">
        <v>152</v>
      </c>
      <c r="J36" s="95">
        <v>0</v>
      </c>
      <c r="K36" s="95">
        <v>0</v>
      </c>
      <c r="L36" s="50"/>
      <c r="M36" s="94" t="s">
        <v>210</v>
      </c>
      <c r="N36" s="52"/>
    </row>
    <row r="37" spans="2:14" ht="13.5" customHeight="1">
      <c r="B37" s="23"/>
      <c r="C37" s="97" t="s">
        <v>257</v>
      </c>
      <c r="D37" s="98"/>
      <c r="E37" s="93">
        <v>8056</v>
      </c>
      <c r="F37" s="95">
        <v>0</v>
      </c>
      <c r="G37" s="95">
        <v>0</v>
      </c>
      <c r="H37" s="17"/>
      <c r="I37" s="93">
        <v>275</v>
      </c>
      <c r="J37" s="95">
        <v>0</v>
      </c>
      <c r="K37" s="95">
        <v>0</v>
      </c>
      <c r="L37" s="50"/>
      <c r="M37" s="94" t="s">
        <v>211</v>
      </c>
      <c r="N37" s="52"/>
    </row>
    <row r="38" spans="2:14" ht="13.5" customHeight="1">
      <c r="B38" s="23"/>
      <c r="C38" s="97" t="s">
        <v>258</v>
      </c>
      <c r="D38" s="98"/>
      <c r="E38" s="93">
        <v>7254</v>
      </c>
      <c r="F38" s="95">
        <v>0</v>
      </c>
      <c r="G38" s="95">
        <v>0</v>
      </c>
      <c r="H38" s="17"/>
      <c r="I38" s="93">
        <v>219</v>
      </c>
      <c r="J38" s="95">
        <v>0</v>
      </c>
      <c r="K38" s="95">
        <v>0</v>
      </c>
      <c r="L38" s="50"/>
      <c r="M38" s="94" t="s">
        <v>212</v>
      </c>
      <c r="N38" s="52"/>
    </row>
    <row r="39" spans="2:14" ht="13.5" customHeight="1">
      <c r="B39" s="23"/>
      <c r="C39" s="97" t="s">
        <v>259</v>
      </c>
      <c r="D39" s="98"/>
      <c r="E39" s="93">
        <v>311</v>
      </c>
      <c r="F39" s="95">
        <v>0</v>
      </c>
      <c r="G39" s="95">
        <v>0</v>
      </c>
      <c r="H39" s="17"/>
      <c r="I39" s="93">
        <v>29</v>
      </c>
      <c r="J39" s="95">
        <v>0</v>
      </c>
      <c r="K39" s="95">
        <v>0</v>
      </c>
      <c r="L39" s="50"/>
      <c r="M39" s="94" t="s">
        <v>213</v>
      </c>
      <c r="N39" s="52"/>
    </row>
    <row r="40" spans="2:14" ht="13.5" customHeight="1">
      <c r="B40" s="23"/>
      <c r="C40" s="97" t="s">
        <v>260</v>
      </c>
      <c r="D40" s="98"/>
      <c r="E40" s="93">
        <v>10245</v>
      </c>
      <c r="F40" s="95">
        <v>0</v>
      </c>
      <c r="G40" s="95">
        <v>0</v>
      </c>
      <c r="H40" s="17"/>
      <c r="I40" s="93">
        <v>349</v>
      </c>
      <c r="J40" s="95">
        <v>0</v>
      </c>
      <c r="K40" s="95">
        <v>0</v>
      </c>
      <c r="L40" s="50"/>
      <c r="M40" s="94" t="s">
        <v>214</v>
      </c>
      <c r="N40" s="52"/>
    </row>
    <row r="41" spans="2:14" ht="13.5" customHeight="1">
      <c r="B41" s="23"/>
      <c r="C41" s="97" t="s">
        <v>261</v>
      </c>
      <c r="D41" s="98"/>
      <c r="E41" s="93">
        <v>8926</v>
      </c>
      <c r="F41" s="95">
        <v>0</v>
      </c>
      <c r="G41" s="95">
        <v>0</v>
      </c>
      <c r="H41" s="17"/>
      <c r="I41" s="93">
        <v>588</v>
      </c>
      <c r="J41" s="95">
        <v>0</v>
      </c>
      <c r="K41" s="95">
        <v>0</v>
      </c>
      <c r="L41" s="50"/>
      <c r="M41" s="94" t="s">
        <v>215</v>
      </c>
      <c r="N41" s="52"/>
    </row>
    <row r="42" spans="2:14" ht="13.5" customHeight="1">
      <c r="B42" s="23"/>
      <c r="C42" s="97" t="s">
        <v>262</v>
      </c>
      <c r="D42" s="98"/>
      <c r="E42" s="93">
        <v>1058</v>
      </c>
      <c r="F42" s="95">
        <v>0</v>
      </c>
      <c r="G42" s="95">
        <v>0</v>
      </c>
      <c r="H42" s="17"/>
      <c r="I42" s="93">
        <v>5</v>
      </c>
      <c r="J42" s="95">
        <v>0</v>
      </c>
      <c r="K42" s="95">
        <v>0</v>
      </c>
      <c r="L42" s="50"/>
      <c r="M42" s="94" t="s">
        <v>216</v>
      </c>
      <c r="N42" s="52"/>
    </row>
    <row r="43" spans="2:14" ht="13.5" customHeight="1">
      <c r="B43" s="23"/>
      <c r="C43" s="97" t="s">
        <v>263</v>
      </c>
      <c r="D43" s="98"/>
      <c r="E43" s="93">
        <v>5591</v>
      </c>
      <c r="F43" s="95">
        <v>0</v>
      </c>
      <c r="G43" s="95">
        <v>0</v>
      </c>
      <c r="H43" s="17"/>
      <c r="I43" s="93">
        <v>178</v>
      </c>
      <c r="J43" s="95">
        <v>0</v>
      </c>
      <c r="K43" s="95">
        <v>0</v>
      </c>
      <c r="L43" s="50"/>
      <c r="M43" s="94" t="s">
        <v>217</v>
      </c>
      <c r="N43" s="52"/>
    </row>
    <row r="44" spans="2:14" ht="13.5" customHeight="1">
      <c r="B44" s="23" t="s">
        <v>264</v>
      </c>
      <c r="C44" s="97"/>
      <c r="D44" s="98"/>
      <c r="E44" s="93">
        <v>24747</v>
      </c>
      <c r="F44" s="95">
        <v>0</v>
      </c>
      <c r="G44" s="95">
        <v>0</v>
      </c>
      <c r="H44" s="17"/>
      <c r="I44" s="93">
        <v>543</v>
      </c>
      <c r="J44" s="95">
        <v>0</v>
      </c>
      <c r="K44" s="95">
        <v>0</v>
      </c>
      <c r="L44" s="50" t="s">
        <v>218</v>
      </c>
      <c r="M44" s="94"/>
      <c r="N44" s="52"/>
    </row>
    <row r="45" spans="2:14" ht="13.5" customHeight="1">
      <c r="B45" s="23"/>
      <c r="C45" s="97" t="s">
        <v>265</v>
      </c>
      <c r="D45" s="98"/>
      <c r="E45" s="93">
        <v>6654</v>
      </c>
      <c r="F45" s="95">
        <v>0</v>
      </c>
      <c r="G45" s="95">
        <v>0</v>
      </c>
      <c r="H45" s="17"/>
      <c r="I45" s="93">
        <v>62</v>
      </c>
      <c r="J45" s="95">
        <v>0</v>
      </c>
      <c r="K45" s="95">
        <v>0</v>
      </c>
      <c r="L45" s="50"/>
      <c r="M45" s="94" t="s">
        <v>219</v>
      </c>
      <c r="N45" s="52"/>
    </row>
    <row r="46" spans="2:14" ht="13.5" customHeight="1">
      <c r="B46" s="23"/>
      <c r="C46" s="97" t="s">
        <v>266</v>
      </c>
      <c r="D46" s="98"/>
      <c r="E46" s="93">
        <v>3643</v>
      </c>
      <c r="F46" s="95">
        <v>0</v>
      </c>
      <c r="G46" s="95">
        <v>0</v>
      </c>
      <c r="H46" s="17"/>
      <c r="I46" s="93">
        <v>60</v>
      </c>
      <c r="J46" s="95">
        <v>0</v>
      </c>
      <c r="K46" s="95">
        <v>0</v>
      </c>
      <c r="L46" s="50"/>
      <c r="M46" s="94" t="s">
        <v>220</v>
      </c>
      <c r="N46" s="52"/>
    </row>
    <row r="47" spans="2:14" ht="13.5" customHeight="1">
      <c r="B47" s="23"/>
      <c r="C47" s="97" t="s">
        <v>267</v>
      </c>
      <c r="D47" s="98"/>
      <c r="E47" s="93">
        <v>2936</v>
      </c>
      <c r="F47" s="95">
        <v>0</v>
      </c>
      <c r="G47" s="95">
        <v>0</v>
      </c>
      <c r="H47" s="17"/>
      <c r="I47" s="93">
        <v>253</v>
      </c>
      <c r="J47" s="95">
        <v>0</v>
      </c>
      <c r="K47" s="95">
        <v>0</v>
      </c>
      <c r="L47" s="50"/>
      <c r="M47" s="94" t="s">
        <v>221</v>
      </c>
      <c r="N47" s="52"/>
    </row>
    <row r="48" spans="2:14" ht="13.5" customHeight="1">
      <c r="B48" s="23"/>
      <c r="C48" s="97" t="s">
        <v>268</v>
      </c>
      <c r="D48" s="98"/>
      <c r="E48" s="93">
        <v>661</v>
      </c>
      <c r="F48" s="95">
        <v>0</v>
      </c>
      <c r="G48" s="95">
        <v>0</v>
      </c>
      <c r="H48" s="17"/>
      <c r="I48" s="93">
        <v>62</v>
      </c>
      <c r="J48" s="95">
        <v>0</v>
      </c>
      <c r="K48" s="95">
        <v>0</v>
      </c>
      <c r="L48" s="50"/>
      <c r="M48" s="94" t="s">
        <v>222</v>
      </c>
      <c r="N48" s="52"/>
    </row>
    <row r="49" spans="2:14" ht="13.5" customHeight="1">
      <c r="B49" s="23"/>
      <c r="C49" s="97" t="s">
        <v>269</v>
      </c>
      <c r="D49" s="98"/>
      <c r="E49" s="93">
        <v>6997</v>
      </c>
      <c r="F49" s="95">
        <v>0</v>
      </c>
      <c r="G49" s="95">
        <v>0</v>
      </c>
      <c r="H49" s="17"/>
      <c r="I49" s="93">
        <v>63</v>
      </c>
      <c r="J49" s="95">
        <v>0</v>
      </c>
      <c r="K49" s="95">
        <v>0</v>
      </c>
      <c r="L49" s="50"/>
      <c r="M49" s="94" t="s">
        <v>223</v>
      </c>
      <c r="N49" s="52"/>
    </row>
    <row r="50" spans="2:14" ht="13.5" customHeight="1">
      <c r="B50" s="23"/>
      <c r="C50" s="97" t="s">
        <v>270</v>
      </c>
      <c r="D50" s="98"/>
      <c r="E50" s="93">
        <v>3856</v>
      </c>
      <c r="F50" s="95">
        <v>0</v>
      </c>
      <c r="G50" s="95">
        <v>0</v>
      </c>
      <c r="H50" s="17"/>
      <c r="I50" s="93">
        <v>43</v>
      </c>
      <c r="J50" s="95">
        <v>0</v>
      </c>
      <c r="K50" s="95">
        <v>0</v>
      </c>
      <c r="L50" s="50"/>
      <c r="M50" s="94" t="s">
        <v>224</v>
      </c>
      <c r="N50" s="52"/>
    </row>
    <row r="51" spans="2:14" ht="13.5" customHeight="1">
      <c r="B51" s="23" t="s">
        <v>271</v>
      </c>
      <c r="C51" s="97"/>
      <c r="D51" s="98"/>
      <c r="E51" s="93">
        <v>23133</v>
      </c>
      <c r="F51" s="95">
        <v>0</v>
      </c>
      <c r="G51" s="95">
        <v>0</v>
      </c>
      <c r="H51" s="17"/>
      <c r="I51" s="93">
        <v>682</v>
      </c>
      <c r="J51" s="95">
        <v>0</v>
      </c>
      <c r="K51" s="95">
        <v>0</v>
      </c>
      <c r="L51" s="50" t="s">
        <v>225</v>
      </c>
      <c r="M51" s="94"/>
      <c r="N51" s="52"/>
    </row>
    <row r="52" spans="2:14" ht="13.5" customHeight="1">
      <c r="B52" s="23" t="s">
        <v>272</v>
      </c>
      <c r="C52" s="97"/>
      <c r="D52" s="98"/>
      <c r="E52" s="93">
        <v>28106</v>
      </c>
      <c r="F52" s="95">
        <v>0</v>
      </c>
      <c r="G52" s="95">
        <v>0</v>
      </c>
      <c r="H52" s="17"/>
      <c r="I52" s="93">
        <v>276</v>
      </c>
      <c r="J52" s="95">
        <v>0</v>
      </c>
      <c r="K52" s="95">
        <v>0</v>
      </c>
      <c r="L52" s="50" t="s">
        <v>226</v>
      </c>
      <c r="M52" s="94"/>
      <c r="N52" s="52"/>
    </row>
    <row r="53" spans="2:14" ht="13.5" customHeight="1">
      <c r="B53" s="23"/>
      <c r="C53" s="97" t="s">
        <v>273</v>
      </c>
      <c r="D53" s="98"/>
      <c r="E53" s="93">
        <v>25388</v>
      </c>
      <c r="F53" s="95">
        <v>0</v>
      </c>
      <c r="G53" s="95">
        <v>0</v>
      </c>
      <c r="H53" s="17"/>
      <c r="I53" s="93">
        <v>241</v>
      </c>
      <c r="J53" s="95">
        <v>0</v>
      </c>
      <c r="K53" s="95">
        <v>0</v>
      </c>
      <c r="L53" s="50"/>
      <c r="M53" s="94" t="s">
        <v>227</v>
      </c>
      <c r="N53" s="52"/>
    </row>
    <row r="54" spans="2:14" ht="13.5" customHeight="1">
      <c r="B54" s="23"/>
      <c r="C54" s="97" t="s">
        <v>274</v>
      </c>
      <c r="D54" s="98"/>
      <c r="E54" s="93">
        <v>1350</v>
      </c>
      <c r="F54" s="95">
        <v>0</v>
      </c>
      <c r="G54" s="95">
        <v>0</v>
      </c>
      <c r="H54" s="17"/>
      <c r="I54" s="93">
        <v>2</v>
      </c>
      <c r="J54" s="95">
        <v>0</v>
      </c>
      <c r="K54" s="95">
        <v>0</v>
      </c>
      <c r="L54" s="50"/>
      <c r="M54" s="94" t="s">
        <v>228</v>
      </c>
      <c r="N54" s="52"/>
    </row>
    <row r="55" spans="2:14" ht="13.5" customHeight="1">
      <c r="B55" s="23"/>
      <c r="C55" s="97" t="s">
        <v>275</v>
      </c>
      <c r="D55" s="98"/>
      <c r="E55" s="93">
        <v>1368</v>
      </c>
      <c r="F55" s="95">
        <v>0</v>
      </c>
      <c r="G55" s="95">
        <v>0</v>
      </c>
      <c r="H55" s="17"/>
      <c r="I55" s="93">
        <v>33</v>
      </c>
      <c r="J55" s="95">
        <v>0</v>
      </c>
      <c r="K55" s="95">
        <v>0</v>
      </c>
      <c r="L55" s="50"/>
      <c r="M55" s="94" t="s">
        <v>229</v>
      </c>
      <c r="N55" s="52"/>
    </row>
    <row r="56" spans="2:14" ht="13.5" customHeight="1">
      <c r="B56" s="23" t="s">
        <v>276</v>
      </c>
      <c r="C56" s="97"/>
      <c r="D56" s="98"/>
      <c r="E56" s="93">
        <v>19362</v>
      </c>
      <c r="F56" s="95">
        <v>0</v>
      </c>
      <c r="G56" s="95">
        <v>0</v>
      </c>
      <c r="H56" s="17"/>
      <c r="I56" s="93">
        <v>244</v>
      </c>
      <c r="J56" s="95">
        <v>0</v>
      </c>
      <c r="K56" s="95">
        <v>0</v>
      </c>
      <c r="L56" s="50" t="s">
        <v>230</v>
      </c>
      <c r="M56" s="94"/>
      <c r="N56" s="52"/>
    </row>
    <row r="57" spans="2:14" ht="13.5" customHeight="1">
      <c r="B57" s="23"/>
      <c r="C57" s="97" t="s">
        <v>277</v>
      </c>
      <c r="D57" s="98"/>
      <c r="E57" s="93">
        <v>2863</v>
      </c>
      <c r="F57" s="95">
        <v>0</v>
      </c>
      <c r="G57" s="95">
        <v>0</v>
      </c>
      <c r="H57" s="17"/>
      <c r="I57" s="93">
        <v>122</v>
      </c>
      <c r="J57" s="95">
        <v>0</v>
      </c>
      <c r="K57" s="95">
        <v>0</v>
      </c>
      <c r="L57" s="50"/>
      <c r="M57" s="94" t="s">
        <v>231</v>
      </c>
      <c r="N57" s="52"/>
    </row>
    <row r="58" spans="2:14" ht="13.5" customHeight="1">
      <c r="B58" s="23"/>
      <c r="C58" s="97" t="s">
        <v>278</v>
      </c>
      <c r="D58" s="98"/>
      <c r="E58" s="93">
        <v>129</v>
      </c>
      <c r="F58" s="95">
        <v>0</v>
      </c>
      <c r="G58" s="95">
        <v>0</v>
      </c>
      <c r="H58" s="17"/>
      <c r="I58" s="93">
        <v>16</v>
      </c>
      <c r="J58" s="95">
        <v>0</v>
      </c>
      <c r="K58" s="95">
        <v>0</v>
      </c>
      <c r="L58" s="50"/>
      <c r="M58" s="94" t="s">
        <v>232</v>
      </c>
      <c r="N58" s="52"/>
    </row>
    <row r="59" spans="2:14" ht="13.5" customHeight="1">
      <c r="B59" s="23"/>
      <c r="C59" s="97" t="s">
        <v>279</v>
      </c>
      <c r="D59" s="98"/>
      <c r="E59" s="93">
        <v>7178</v>
      </c>
      <c r="F59" s="95">
        <v>0</v>
      </c>
      <c r="G59" s="95">
        <v>0</v>
      </c>
      <c r="H59" s="17"/>
      <c r="I59" s="93">
        <v>2</v>
      </c>
      <c r="J59" s="95">
        <v>0</v>
      </c>
      <c r="K59" s="95">
        <v>0</v>
      </c>
      <c r="L59" s="50"/>
      <c r="M59" s="94" t="s">
        <v>233</v>
      </c>
      <c r="N59" s="52"/>
    </row>
    <row r="60" spans="2:14" ht="13.5" customHeight="1">
      <c r="B60" s="23"/>
      <c r="C60" s="97" t="s">
        <v>280</v>
      </c>
      <c r="D60" s="98"/>
      <c r="E60" s="93">
        <v>9192</v>
      </c>
      <c r="F60" s="95">
        <v>0</v>
      </c>
      <c r="G60" s="95">
        <v>0</v>
      </c>
      <c r="H60" s="17"/>
      <c r="I60" s="93">
        <v>104</v>
      </c>
      <c r="J60" s="95">
        <v>0</v>
      </c>
      <c r="K60" s="95">
        <v>0</v>
      </c>
      <c r="L60" s="50"/>
      <c r="M60" s="94" t="s">
        <v>234</v>
      </c>
      <c r="N60" s="52"/>
    </row>
    <row r="61" spans="2:14" ht="13.5" customHeight="1">
      <c r="B61" s="23" t="s">
        <v>281</v>
      </c>
      <c r="C61" s="97"/>
      <c r="D61" s="98"/>
      <c r="E61" s="93">
        <v>104856</v>
      </c>
      <c r="F61" s="95">
        <v>0</v>
      </c>
      <c r="G61" s="95">
        <v>0</v>
      </c>
      <c r="H61" s="17"/>
      <c r="I61" s="93">
        <v>498</v>
      </c>
      <c r="J61" s="95">
        <v>0</v>
      </c>
      <c r="K61" s="95">
        <v>0</v>
      </c>
      <c r="L61" s="50" t="s">
        <v>235</v>
      </c>
      <c r="M61" s="94"/>
      <c r="N61" s="52"/>
    </row>
    <row r="62" spans="2:14" ht="13.5" customHeight="1">
      <c r="B62" s="23"/>
      <c r="C62" s="97" t="s">
        <v>282</v>
      </c>
      <c r="D62" s="98"/>
      <c r="E62" s="93">
        <v>46030</v>
      </c>
      <c r="F62" s="95">
        <v>0</v>
      </c>
      <c r="G62" s="95">
        <v>0</v>
      </c>
      <c r="H62" s="17"/>
      <c r="I62" s="93">
        <v>135</v>
      </c>
      <c r="J62" s="95">
        <v>0</v>
      </c>
      <c r="K62" s="95">
        <v>0</v>
      </c>
      <c r="L62" s="50"/>
      <c r="M62" s="94" t="s">
        <v>236</v>
      </c>
      <c r="N62" s="52"/>
    </row>
    <row r="63" spans="2:14" ht="13.5" customHeight="1">
      <c r="B63" s="23"/>
      <c r="C63" s="97" t="s">
        <v>283</v>
      </c>
      <c r="D63" s="98"/>
      <c r="E63" s="93">
        <v>58826</v>
      </c>
      <c r="F63" s="95">
        <v>0</v>
      </c>
      <c r="G63" s="95">
        <v>0</v>
      </c>
      <c r="H63" s="17"/>
      <c r="I63" s="93">
        <v>363</v>
      </c>
      <c r="J63" s="95">
        <v>0</v>
      </c>
      <c r="K63" s="95">
        <v>0</v>
      </c>
      <c r="L63" s="50"/>
      <c r="M63" s="94" t="s">
        <v>237</v>
      </c>
      <c r="N63" s="52"/>
    </row>
    <row r="64" spans="2:14" s="13" customFormat="1" ht="24" customHeight="1">
      <c r="B64" s="100" t="s">
        <v>285</v>
      </c>
      <c r="C64" s="79"/>
      <c r="D64" s="79"/>
      <c r="E64" s="79"/>
      <c r="F64" s="79"/>
      <c r="G64" s="79"/>
      <c r="H64" s="21"/>
      <c r="I64" s="99" t="s">
        <v>284</v>
      </c>
      <c r="J64" s="80"/>
      <c r="K64" s="80"/>
      <c r="L64" s="79"/>
      <c r="M64" s="79"/>
      <c r="N64" s="79"/>
    </row>
  </sheetData>
  <sheetProtection/>
  <mergeCells count="12">
    <mergeCell ref="B2:G2"/>
    <mergeCell ref="I2:N2"/>
    <mergeCell ref="B3:G3"/>
    <mergeCell ref="I3:N3"/>
    <mergeCell ref="B4:G4"/>
    <mergeCell ref="I4:N4"/>
    <mergeCell ref="B64:G64"/>
    <mergeCell ref="I64:N64"/>
    <mergeCell ref="E7:G7"/>
    <mergeCell ref="I7:K7"/>
    <mergeCell ref="F8:G8"/>
    <mergeCell ref="I8:K8"/>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O64"/>
  <sheetViews>
    <sheetView workbookViewId="0" topLeftCell="A1">
      <selection activeCell="A1" sqref="A1"/>
    </sheetView>
  </sheetViews>
  <sheetFormatPr defaultColWidth="9.00390625" defaultRowHeight="16.5"/>
  <cols>
    <col min="1" max="1" width="1.625" style="12" customWidth="1"/>
    <col min="2" max="3" width="2.125" style="12" customWidth="1"/>
    <col min="4" max="4" width="34.625" style="12" customWidth="1"/>
    <col min="5" max="7" width="22.625" style="12" customWidth="1"/>
    <col min="8" max="8" width="2.125" style="12" customWidth="1"/>
    <col min="9" max="11" width="20.625" style="12" customWidth="1"/>
    <col min="12" max="13" width="2.125" style="12" customWidth="1"/>
    <col min="14" max="14" width="44.625" style="12" customWidth="1"/>
    <col min="15" max="15" width="1.625" style="12" customWidth="1"/>
    <col min="16" max="16384" width="9.00390625" style="12" customWidth="1"/>
  </cols>
  <sheetData>
    <row r="1" spans="12:15" s="1" customFormat="1" ht="15.75" customHeight="1">
      <c r="L1" s="2"/>
      <c r="M1" s="2"/>
      <c r="O1" s="3"/>
    </row>
    <row r="2" spans="2:14" s="4" customFormat="1" ht="19.5" customHeight="1">
      <c r="B2" s="101" t="s">
        <v>187</v>
      </c>
      <c r="C2" s="87"/>
      <c r="D2" s="87"/>
      <c r="E2" s="88"/>
      <c r="F2" s="88"/>
      <c r="G2" s="88"/>
      <c r="H2" s="5"/>
      <c r="I2" s="87" t="s">
        <v>186</v>
      </c>
      <c r="J2" s="87"/>
      <c r="K2" s="87"/>
      <c r="L2" s="89"/>
      <c r="M2" s="89"/>
      <c r="N2" s="89"/>
    </row>
    <row r="3" spans="2:14" s="4" customFormat="1" ht="19.5" customHeight="1">
      <c r="B3" s="101" t="s">
        <v>289</v>
      </c>
      <c r="C3" s="87"/>
      <c r="D3" s="87"/>
      <c r="E3" s="89"/>
      <c r="F3" s="89"/>
      <c r="G3" s="89"/>
      <c r="H3" s="5"/>
      <c r="I3" s="87" t="s">
        <v>184</v>
      </c>
      <c r="J3" s="87"/>
      <c r="K3" s="87"/>
      <c r="L3" s="89"/>
      <c r="M3" s="89"/>
      <c r="N3" s="89"/>
    </row>
    <row r="4" spans="2:14" s="4" customFormat="1" ht="19.5" customHeight="1">
      <c r="B4" s="87"/>
      <c r="C4" s="87"/>
      <c r="D4" s="87"/>
      <c r="E4" s="89"/>
      <c r="F4" s="89"/>
      <c r="G4" s="89"/>
      <c r="H4" s="5"/>
      <c r="I4" s="87" t="s">
        <v>288</v>
      </c>
      <c r="J4" s="87"/>
      <c r="K4" s="87"/>
      <c r="L4" s="89"/>
      <c r="M4" s="89"/>
      <c r="N4" s="89"/>
    </row>
    <row r="5" spans="12:15" s="4" customFormat="1" ht="4.5" customHeight="1">
      <c r="L5" s="6"/>
      <c r="M5" s="6"/>
      <c r="O5" s="7"/>
    </row>
    <row r="6" spans="12:13" s="8" customFormat="1" ht="7.5" customHeight="1">
      <c r="L6" s="9"/>
      <c r="M6" s="9"/>
    </row>
    <row r="7" spans="2:15" s="10" customFormat="1" ht="13.5" customHeight="1">
      <c r="B7" s="14"/>
      <c r="C7" s="14"/>
      <c r="D7" s="14"/>
      <c r="E7" s="81" t="s">
        <v>182</v>
      </c>
      <c r="F7" s="81"/>
      <c r="G7" s="81"/>
      <c r="H7" s="22"/>
      <c r="I7" s="20">
        <v>2016</v>
      </c>
      <c r="J7" s="82"/>
      <c r="K7" s="82"/>
      <c r="L7" s="20"/>
      <c r="M7" s="20"/>
      <c r="N7" s="15"/>
      <c r="O7" s="11"/>
    </row>
    <row r="8" spans="1:15" s="30" customFormat="1" ht="16.5" customHeight="1">
      <c r="A8" s="24"/>
      <c r="B8" s="25"/>
      <c r="C8" s="25"/>
      <c r="D8" s="26"/>
      <c r="E8" s="90" t="s">
        <v>39</v>
      </c>
      <c r="F8" s="91"/>
      <c r="G8" s="92"/>
      <c r="H8" s="60"/>
      <c r="I8" s="85" t="s">
        <v>51</v>
      </c>
      <c r="J8" s="85"/>
      <c r="K8" s="86"/>
      <c r="L8" s="27"/>
      <c r="M8" s="28"/>
      <c r="N8" s="28"/>
      <c r="O8" s="29"/>
    </row>
    <row r="9" spans="1:15" s="37" customFormat="1" ht="16.5" customHeight="1">
      <c r="A9" s="31"/>
      <c r="B9" s="32"/>
      <c r="C9" s="32"/>
      <c r="D9" s="33"/>
      <c r="E9" s="62" t="s">
        <v>40</v>
      </c>
      <c r="F9" s="62" t="s">
        <v>43</v>
      </c>
      <c r="G9" s="63" t="s">
        <v>49</v>
      </c>
      <c r="H9" s="64"/>
      <c r="I9" s="65" t="s">
        <v>52</v>
      </c>
      <c r="J9" s="62" t="s">
        <v>72</v>
      </c>
      <c r="K9" s="66" t="s">
        <v>54</v>
      </c>
      <c r="L9" s="34"/>
      <c r="M9" s="35"/>
      <c r="N9" s="35"/>
      <c r="O9" s="36"/>
    </row>
    <row r="10" spans="1:15" s="40" customFormat="1" ht="16.5" customHeight="1">
      <c r="A10" s="31"/>
      <c r="B10" s="32"/>
      <c r="C10" s="32"/>
      <c r="D10" s="33"/>
      <c r="E10" s="61" t="s">
        <v>41</v>
      </c>
      <c r="F10" s="61" t="s">
        <v>44</v>
      </c>
      <c r="G10" s="67"/>
      <c r="H10" s="68"/>
      <c r="I10" s="69" t="s">
        <v>53</v>
      </c>
      <c r="J10" s="61"/>
      <c r="K10" s="61"/>
      <c r="L10" s="38"/>
      <c r="M10" s="39"/>
      <c r="N10" s="39"/>
      <c r="O10" s="36"/>
    </row>
    <row r="11" spans="1:15" s="45" customFormat="1" ht="16.5" customHeight="1">
      <c r="A11" s="24"/>
      <c r="B11" s="41"/>
      <c r="C11" s="41"/>
      <c r="D11" s="42"/>
      <c r="E11" s="73" t="s">
        <v>18</v>
      </c>
      <c r="F11" s="78" t="s">
        <v>45</v>
      </c>
      <c r="G11" s="78" t="s">
        <v>21</v>
      </c>
      <c r="H11" s="68"/>
      <c r="I11" s="72" t="s">
        <v>18</v>
      </c>
      <c r="J11" s="73" t="s">
        <v>45</v>
      </c>
      <c r="K11" s="78" t="s">
        <v>21</v>
      </c>
      <c r="L11" s="43"/>
      <c r="M11" s="44"/>
      <c r="N11" s="44"/>
      <c r="O11" s="29"/>
    </row>
    <row r="12" spans="1:15" s="45" customFormat="1" ht="16.5" customHeight="1">
      <c r="A12" s="24"/>
      <c r="B12" s="41"/>
      <c r="C12" s="41"/>
      <c r="D12" s="42"/>
      <c r="E12" s="70" t="s">
        <v>14</v>
      </c>
      <c r="F12" s="71" t="s">
        <v>46</v>
      </c>
      <c r="G12" s="74" t="s">
        <v>71</v>
      </c>
      <c r="H12" s="75"/>
      <c r="I12" s="76" t="s">
        <v>55</v>
      </c>
      <c r="J12" s="70" t="s">
        <v>46</v>
      </c>
      <c r="K12" s="71" t="s">
        <v>60</v>
      </c>
      <c r="L12" s="43"/>
      <c r="M12" s="44"/>
      <c r="N12" s="44"/>
      <c r="O12" s="29"/>
    </row>
    <row r="13" spans="1:15" s="45" customFormat="1" ht="16.5" customHeight="1">
      <c r="A13" s="24"/>
      <c r="B13" s="41"/>
      <c r="C13" s="41"/>
      <c r="D13" s="42"/>
      <c r="E13" s="70" t="s">
        <v>31</v>
      </c>
      <c r="F13" s="71" t="s">
        <v>47</v>
      </c>
      <c r="G13" s="74" t="s">
        <v>50</v>
      </c>
      <c r="H13" s="75"/>
      <c r="I13" s="76" t="s">
        <v>56</v>
      </c>
      <c r="J13" s="77" t="s">
        <v>58</v>
      </c>
      <c r="K13" s="77" t="s">
        <v>61</v>
      </c>
      <c r="L13" s="43"/>
      <c r="M13" s="44"/>
      <c r="N13" s="44"/>
      <c r="O13" s="29"/>
    </row>
    <row r="14" spans="1:15" s="45" customFormat="1" ht="16.5" customHeight="1">
      <c r="A14" s="24"/>
      <c r="B14" s="41"/>
      <c r="C14" s="41"/>
      <c r="D14" s="42"/>
      <c r="E14" s="70" t="s">
        <v>42</v>
      </c>
      <c r="F14" s="71" t="s">
        <v>59</v>
      </c>
      <c r="G14" s="74" t="str">
        <f>"year-round of "&amp;I7</f>
        <v>year-round of #dat14</v>
      </c>
      <c r="H14" s="75"/>
      <c r="I14" s="76" t="s">
        <v>57</v>
      </c>
      <c r="J14" s="77" t="s">
        <v>59</v>
      </c>
      <c r="K14" s="77" t="str">
        <f>"year-round of "&amp;I7</f>
        <v>year-round of #dat14</v>
      </c>
      <c r="L14" s="43"/>
      <c r="M14" s="44"/>
      <c r="N14" s="44"/>
      <c r="O14" s="29"/>
    </row>
    <row r="15" spans="1:15" s="45" customFormat="1" ht="16.5" customHeight="1">
      <c r="A15" s="24"/>
      <c r="B15" s="46"/>
      <c r="C15" s="46"/>
      <c r="D15" s="47"/>
      <c r="E15" s="56" t="s">
        <v>15</v>
      </c>
      <c r="F15" s="54" t="s">
        <v>48</v>
      </c>
      <c r="G15" s="57">
        <v>-1000</v>
      </c>
      <c r="H15" s="53"/>
      <c r="I15" s="58" t="s">
        <v>15</v>
      </c>
      <c r="J15" s="55" t="s">
        <v>48</v>
      </c>
      <c r="K15" s="55">
        <v>-1000</v>
      </c>
      <c r="L15" s="48"/>
      <c r="M15" s="49"/>
      <c r="N15" s="49"/>
      <c r="O15" s="29"/>
    </row>
    <row r="16" spans="2:14" ht="13.5" customHeight="1">
      <c r="B16" s="23" t="s">
        <v>238</v>
      </c>
      <c r="C16" s="97"/>
      <c r="D16" s="98"/>
      <c r="E16" s="93">
        <v>208</v>
      </c>
      <c r="F16" s="93">
        <v>2191</v>
      </c>
      <c r="G16" s="93">
        <v>501657</v>
      </c>
      <c r="H16" s="17"/>
      <c r="I16" s="93">
        <v>1</v>
      </c>
      <c r="J16" s="93">
        <v>21</v>
      </c>
      <c r="K16" s="93">
        <v>9307</v>
      </c>
      <c r="L16" s="50" t="s">
        <v>190</v>
      </c>
      <c r="M16" s="94"/>
      <c r="N16" s="52"/>
    </row>
    <row r="17" spans="2:14" ht="13.5" customHeight="1">
      <c r="B17" s="23"/>
      <c r="C17" s="97" t="s">
        <v>239</v>
      </c>
      <c r="D17" s="98"/>
      <c r="E17" s="93">
        <v>61</v>
      </c>
      <c r="F17" s="93">
        <v>510</v>
      </c>
      <c r="G17" s="93">
        <v>122890</v>
      </c>
      <c r="H17" s="17"/>
      <c r="I17" s="95">
        <v>0</v>
      </c>
      <c r="J17" s="95">
        <v>0</v>
      </c>
      <c r="K17" s="95">
        <v>0</v>
      </c>
      <c r="L17" s="50"/>
      <c r="M17" s="94" t="s">
        <v>191</v>
      </c>
      <c r="N17" s="52"/>
    </row>
    <row r="18" spans="2:14" ht="13.5" customHeight="1">
      <c r="B18" s="23"/>
      <c r="C18" s="97" t="s">
        <v>240</v>
      </c>
      <c r="D18" s="98"/>
      <c r="E18" s="93">
        <v>147</v>
      </c>
      <c r="F18" s="93">
        <v>1681</v>
      </c>
      <c r="G18" s="93">
        <v>378767</v>
      </c>
      <c r="H18" s="17"/>
      <c r="I18" s="93">
        <v>1</v>
      </c>
      <c r="J18" s="93">
        <v>21</v>
      </c>
      <c r="K18" s="93">
        <v>9307</v>
      </c>
      <c r="L18" s="50"/>
      <c r="M18" s="94" t="s">
        <v>192</v>
      </c>
      <c r="N18" s="52"/>
    </row>
    <row r="19" spans="2:14" ht="13.5" customHeight="1">
      <c r="B19" s="23" t="s">
        <v>241</v>
      </c>
      <c r="C19" s="97"/>
      <c r="D19" s="98"/>
      <c r="E19" s="93">
        <v>271</v>
      </c>
      <c r="F19" s="93">
        <v>4705</v>
      </c>
      <c r="G19" s="93">
        <v>1786737</v>
      </c>
      <c r="H19" s="17"/>
      <c r="I19" s="93">
        <v>66</v>
      </c>
      <c r="J19" s="93">
        <v>794</v>
      </c>
      <c r="K19" s="93">
        <v>589440</v>
      </c>
      <c r="L19" s="50" t="s">
        <v>193</v>
      </c>
      <c r="M19" s="94"/>
      <c r="N19" s="52"/>
    </row>
    <row r="20" spans="2:14" ht="13.5" customHeight="1">
      <c r="B20" s="23"/>
      <c r="C20" s="97" t="s">
        <v>242</v>
      </c>
      <c r="D20" s="98"/>
      <c r="E20" s="93">
        <v>37</v>
      </c>
      <c r="F20" s="93">
        <v>487</v>
      </c>
      <c r="G20" s="93">
        <v>365014</v>
      </c>
      <c r="H20" s="17"/>
      <c r="I20" s="93">
        <v>17</v>
      </c>
      <c r="J20" s="93">
        <v>48</v>
      </c>
      <c r="K20" s="93">
        <v>7144</v>
      </c>
      <c r="L20" s="50"/>
      <c r="M20" s="94" t="s">
        <v>194</v>
      </c>
      <c r="N20" s="52"/>
    </row>
    <row r="21" spans="2:14" ht="13.5" customHeight="1">
      <c r="B21" s="23"/>
      <c r="C21" s="97" t="s">
        <v>243</v>
      </c>
      <c r="D21" s="98"/>
      <c r="E21" s="93">
        <v>64</v>
      </c>
      <c r="F21" s="93">
        <v>384</v>
      </c>
      <c r="G21" s="93">
        <v>27821</v>
      </c>
      <c r="H21" s="17"/>
      <c r="I21" s="93">
        <v>2</v>
      </c>
      <c r="J21" s="93">
        <v>6</v>
      </c>
      <c r="K21" s="93">
        <v>1770</v>
      </c>
      <c r="L21" s="50"/>
      <c r="M21" s="94" t="s">
        <v>195</v>
      </c>
      <c r="N21" s="52"/>
    </row>
    <row r="22" spans="2:14" ht="13.5" customHeight="1">
      <c r="B22" s="23"/>
      <c r="C22" s="97"/>
      <c r="D22" s="98"/>
      <c r="E22" s="16"/>
      <c r="F22" s="16"/>
      <c r="G22" s="16"/>
      <c r="H22" s="17"/>
      <c r="I22" s="16"/>
      <c r="J22" s="16"/>
      <c r="K22" s="16"/>
      <c r="L22" s="50"/>
      <c r="M22" s="94" t="s">
        <v>196</v>
      </c>
      <c r="N22" s="52"/>
    </row>
    <row r="23" spans="2:14" ht="13.5" customHeight="1">
      <c r="B23" s="23"/>
      <c r="C23" s="97" t="s">
        <v>244</v>
      </c>
      <c r="D23" s="98"/>
      <c r="E23" s="93">
        <v>13</v>
      </c>
      <c r="F23" s="93">
        <v>168</v>
      </c>
      <c r="G23" s="93">
        <v>51810</v>
      </c>
      <c r="H23" s="17"/>
      <c r="I23" s="95">
        <v>0</v>
      </c>
      <c r="J23" s="95">
        <v>0</v>
      </c>
      <c r="K23" s="95">
        <v>0</v>
      </c>
      <c r="L23" s="50"/>
      <c r="M23" s="94" t="s">
        <v>197</v>
      </c>
      <c r="N23" s="52"/>
    </row>
    <row r="24" spans="2:14" ht="13.5" customHeight="1">
      <c r="B24" s="23"/>
      <c r="C24" s="97" t="s">
        <v>245</v>
      </c>
      <c r="D24" s="98"/>
      <c r="E24" s="93">
        <v>36</v>
      </c>
      <c r="F24" s="93">
        <v>2522</v>
      </c>
      <c r="G24" s="93">
        <v>863783</v>
      </c>
      <c r="H24" s="17"/>
      <c r="I24" s="93">
        <v>1</v>
      </c>
      <c r="J24" s="93">
        <v>9</v>
      </c>
      <c r="K24" s="93">
        <v>6318</v>
      </c>
      <c r="L24" s="50"/>
      <c r="M24" s="94" t="s">
        <v>198</v>
      </c>
      <c r="N24" s="52"/>
    </row>
    <row r="25" spans="2:14" ht="13.5" customHeight="1">
      <c r="B25" s="23"/>
      <c r="C25" s="97" t="s">
        <v>246</v>
      </c>
      <c r="D25" s="98"/>
      <c r="E25" s="93">
        <v>94</v>
      </c>
      <c r="F25" s="93">
        <v>931</v>
      </c>
      <c r="G25" s="93">
        <v>404376</v>
      </c>
      <c r="H25" s="17"/>
      <c r="I25" s="93">
        <v>41</v>
      </c>
      <c r="J25" s="93">
        <v>701</v>
      </c>
      <c r="K25" s="93">
        <v>567013</v>
      </c>
      <c r="L25" s="50"/>
      <c r="M25" s="94" t="s">
        <v>199</v>
      </c>
      <c r="N25" s="52"/>
    </row>
    <row r="26" spans="2:14" ht="13.5" customHeight="1">
      <c r="B26" s="23"/>
      <c r="C26" s="97" t="s">
        <v>247</v>
      </c>
      <c r="D26" s="98"/>
      <c r="E26" s="93">
        <v>27</v>
      </c>
      <c r="F26" s="93">
        <v>213</v>
      </c>
      <c r="G26" s="93">
        <v>73933</v>
      </c>
      <c r="H26" s="17"/>
      <c r="I26" s="93">
        <v>5</v>
      </c>
      <c r="J26" s="93">
        <v>30</v>
      </c>
      <c r="K26" s="93">
        <v>7195</v>
      </c>
      <c r="L26" s="50"/>
      <c r="M26" s="94" t="s">
        <v>200</v>
      </c>
      <c r="N26" s="52"/>
    </row>
    <row r="27" spans="2:14" ht="13.5" customHeight="1">
      <c r="B27" s="23" t="s">
        <v>248</v>
      </c>
      <c r="C27" s="97"/>
      <c r="D27" s="98"/>
      <c r="E27" s="93">
        <v>250</v>
      </c>
      <c r="F27" s="93">
        <v>7245</v>
      </c>
      <c r="G27" s="93">
        <v>2881013</v>
      </c>
      <c r="H27" s="17"/>
      <c r="I27" s="95">
        <v>0</v>
      </c>
      <c r="J27" s="95">
        <v>0</v>
      </c>
      <c r="K27" s="95">
        <v>0</v>
      </c>
      <c r="L27" s="50" t="s">
        <v>201</v>
      </c>
      <c r="M27" s="94"/>
      <c r="N27" s="52"/>
    </row>
    <row r="28" spans="2:14" ht="13.5" customHeight="1">
      <c r="B28" s="23"/>
      <c r="C28" s="97" t="s">
        <v>249</v>
      </c>
      <c r="D28" s="98"/>
      <c r="E28" s="93">
        <v>144</v>
      </c>
      <c r="F28" s="93">
        <v>4196</v>
      </c>
      <c r="G28" s="93">
        <v>1800127</v>
      </c>
      <c r="H28" s="17"/>
      <c r="I28" s="95">
        <v>0</v>
      </c>
      <c r="J28" s="95">
        <v>0</v>
      </c>
      <c r="K28" s="95">
        <v>0</v>
      </c>
      <c r="L28" s="50"/>
      <c r="M28" s="94" t="s">
        <v>202</v>
      </c>
      <c r="N28" s="52"/>
    </row>
    <row r="29" spans="2:14" ht="13.5" customHeight="1">
      <c r="B29" s="23"/>
      <c r="C29" s="97" t="s">
        <v>250</v>
      </c>
      <c r="D29" s="98"/>
      <c r="E29" s="93">
        <v>39</v>
      </c>
      <c r="F29" s="93">
        <v>2590</v>
      </c>
      <c r="G29" s="93">
        <v>895493</v>
      </c>
      <c r="H29" s="17"/>
      <c r="I29" s="95">
        <v>0</v>
      </c>
      <c r="J29" s="95">
        <v>0</v>
      </c>
      <c r="K29" s="95">
        <v>0</v>
      </c>
      <c r="L29" s="50"/>
      <c r="M29" s="94" t="s">
        <v>203</v>
      </c>
      <c r="N29" s="52"/>
    </row>
    <row r="30" spans="2:14" ht="13.5" customHeight="1">
      <c r="B30" s="23"/>
      <c r="C30" s="97" t="s">
        <v>251</v>
      </c>
      <c r="D30" s="98"/>
      <c r="E30" s="93">
        <v>67</v>
      </c>
      <c r="F30" s="93">
        <v>459</v>
      </c>
      <c r="G30" s="93">
        <v>185393</v>
      </c>
      <c r="H30" s="17"/>
      <c r="I30" s="95">
        <v>0</v>
      </c>
      <c r="J30" s="95">
        <v>0</v>
      </c>
      <c r="K30" s="95">
        <v>0</v>
      </c>
      <c r="L30" s="50"/>
      <c r="M30" s="94" t="s">
        <v>204</v>
      </c>
      <c r="N30" s="52"/>
    </row>
    <row r="31" spans="2:14" ht="13.5" customHeight="1">
      <c r="B31" s="23"/>
      <c r="C31" s="97"/>
      <c r="D31" s="98"/>
      <c r="E31" s="16"/>
      <c r="F31" s="16"/>
      <c r="G31" s="16"/>
      <c r="H31" s="17"/>
      <c r="I31" s="16"/>
      <c r="J31" s="16"/>
      <c r="K31" s="16"/>
      <c r="L31" s="50"/>
      <c r="M31" s="94" t="s">
        <v>205</v>
      </c>
      <c r="N31" s="52"/>
    </row>
    <row r="32" spans="2:14" ht="13.5" customHeight="1">
      <c r="B32" s="23" t="s">
        <v>252</v>
      </c>
      <c r="C32" s="97"/>
      <c r="D32" s="98"/>
      <c r="E32" s="93">
        <v>182</v>
      </c>
      <c r="F32" s="93">
        <v>1135</v>
      </c>
      <c r="G32" s="93">
        <v>580391</v>
      </c>
      <c r="H32" s="17"/>
      <c r="I32" s="93">
        <v>34</v>
      </c>
      <c r="J32" s="93">
        <v>348</v>
      </c>
      <c r="K32" s="93">
        <v>80000</v>
      </c>
      <c r="L32" s="50" t="s">
        <v>206</v>
      </c>
      <c r="M32" s="94"/>
      <c r="N32" s="52"/>
    </row>
    <row r="33" spans="2:14" ht="13.5" customHeight="1">
      <c r="B33" s="23"/>
      <c r="C33" s="97" t="s">
        <v>253</v>
      </c>
      <c r="D33" s="98"/>
      <c r="E33" s="93">
        <v>95</v>
      </c>
      <c r="F33" s="93">
        <v>697</v>
      </c>
      <c r="G33" s="93">
        <v>462121</v>
      </c>
      <c r="H33" s="17"/>
      <c r="I33" s="93">
        <v>13</v>
      </c>
      <c r="J33" s="93">
        <v>213</v>
      </c>
      <c r="K33" s="93">
        <v>49429</v>
      </c>
      <c r="L33" s="50"/>
      <c r="M33" s="94" t="s">
        <v>207</v>
      </c>
      <c r="N33" s="52"/>
    </row>
    <row r="34" spans="2:14" ht="13.5" customHeight="1">
      <c r="B34" s="23"/>
      <c r="C34" s="97" t="s">
        <v>254</v>
      </c>
      <c r="D34" s="98"/>
      <c r="E34" s="93">
        <v>87</v>
      </c>
      <c r="F34" s="93">
        <v>438</v>
      </c>
      <c r="G34" s="93">
        <v>118270</v>
      </c>
      <c r="H34" s="17"/>
      <c r="I34" s="93">
        <v>21</v>
      </c>
      <c r="J34" s="93">
        <v>135</v>
      </c>
      <c r="K34" s="93">
        <v>30571</v>
      </c>
      <c r="L34" s="50"/>
      <c r="M34" s="94" t="s">
        <v>208</v>
      </c>
      <c r="N34" s="52"/>
    </row>
    <row r="35" spans="2:14" ht="13.5" customHeight="1">
      <c r="B35" s="23" t="s">
        <v>255</v>
      </c>
      <c r="C35" s="97"/>
      <c r="D35" s="98"/>
      <c r="E35" s="93">
        <v>334</v>
      </c>
      <c r="F35" s="93">
        <v>4920</v>
      </c>
      <c r="G35" s="93">
        <v>1572709</v>
      </c>
      <c r="H35" s="17"/>
      <c r="I35" s="93">
        <v>62</v>
      </c>
      <c r="J35" s="93">
        <v>521</v>
      </c>
      <c r="K35" s="93">
        <v>98157</v>
      </c>
      <c r="L35" s="50" t="s">
        <v>209</v>
      </c>
      <c r="M35" s="94"/>
      <c r="N35" s="52"/>
    </row>
    <row r="36" spans="2:14" ht="13.5" customHeight="1">
      <c r="B36" s="23"/>
      <c r="C36" s="97" t="s">
        <v>256</v>
      </c>
      <c r="D36" s="98"/>
      <c r="E36" s="93">
        <v>22</v>
      </c>
      <c r="F36" s="93">
        <v>31</v>
      </c>
      <c r="G36" s="93">
        <v>5448</v>
      </c>
      <c r="H36" s="17"/>
      <c r="I36" s="93">
        <v>2</v>
      </c>
      <c r="J36" s="93">
        <v>8</v>
      </c>
      <c r="K36" s="93">
        <v>2926</v>
      </c>
      <c r="L36" s="50"/>
      <c r="M36" s="94" t="s">
        <v>210</v>
      </c>
      <c r="N36" s="52"/>
    </row>
    <row r="37" spans="2:14" ht="13.5" customHeight="1">
      <c r="B37" s="23"/>
      <c r="C37" s="97" t="s">
        <v>257</v>
      </c>
      <c r="D37" s="98"/>
      <c r="E37" s="93">
        <v>54</v>
      </c>
      <c r="F37" s="93">
        <v>348</v>
      </c>
      <c r="G37" s="93">
        <v>125960</v>
      </c>
      <c r="H37" s="17"/>
      <c r="I37" s="93">
        <v>31</v>
      </c>
      <c r="J37" s="93">
        <v>208</v>
      </c>
      <c r="K37" s="93">
        <v>36741</v>
      </c>
      <c r="L37" s="50"/>
      <c r="M37" s="94" t="s">
        <v>211</v>
      </c>
      <c r="N37" s="52"/>
    </row>
    <row r="38" spans="2:14" ht="13.5" customHeight="1">
      <c r="B38" s="23"/>
      <c r="C38" s="97" t="s">
        <v>258</v>
      </c>
      <c r="D38" s="98"/>
      <c r="E38" s="93">
        <v>69</v>
      </c>
      <c r="F38" s="93">
        <v>441</v>
      </c>
      <c r="G38" s="93">
        <v>86525</v>
      </c>
      <c r="H38" s="17"/>
      <c r="I38" s="93">
        <v>15</v>
      </c>
      <c r="J38" s="93">
        <v>160</v>
      </c>
      <c r="K38" s="93">
        <v>29923</v>
      </c>
      <c r="L38" s="50"/>
      <c r="M38" s="94" t="s">
        <v>212</v>
      </c>
      <c r="N38" s="52"/>
    </row>
    <row r="39" spans="2:14" ht="13.5" customHeight="1">
      <c r="B39" s="23"/>
      <c r="C39" s="97" t="s">
        <v>259</v>
      </c>
      <c r="D39" s="98"/>
      <c r="E39" s="93">
        <v>43</v>
      </c>
      <c r="F39" s="93">
        <v>2799</v>
      </c>
      <c r="G39" s="93">
        <v>1203831</v>
      </c>
      <c r="H39" s="17"/>
      <c r="I39" s="95">
        <v>0</v>
      </c>
      <c r="J39" s="95">
        <v>0</v>
      </c>
      <c r="K39" s="95">
        <v>0</v>
      </c>
      <c r="L39" s="50"/>
      <c r="M39" s="94" t="s">
        <v>213</v>
      </c>
      <c r="N39" s="52"/>
    </row>
    <row r="40" spans="2:14" ht="13.5" customHeight="1">
      <c r="B40" s="23"/>
      <c r="C40" s="97" t="s">
        <v>260</v>
      </c>
      <c r="D40" s="98"/>
      <c r="E40" s="93">
        <v>81</v>
      </c>
      <c r="F40" s="93">
        <v>999</v>
      </c>
      <c r="G40" s="93">
        <v>85306</v>
      </c>
      <c r="H40" s="17"/>
      <c r="I40" s="93">
        <v>9</v>
      </c>
      <c r="J40" s="93">
        <v>116</v>
      </c>
      <c r="K40" s="93">
        <v>21159</v>
      </c>
      <c r="L40" s="50"/>
      <c r="M40" s="94" t="s">
        <v>214</v>
      </c>
      <c r="N40" s="52"/>
    </row>
    <row r="41" spans="2:14" ht="13.5" customHeight="1">
      <c r="B41" s="23"/>
      <c r="C41" s="97" t="s">
        <v>261</v>
      </c>
      <c r="D41" s="98"/>
      <c r="E41" s="93">
        <v>43</v>
      </c>
      <c r="F41" s="93">
        <v>169</v>
      </c>
      <c r="G41" s="93">
        <v>9681</v>
      </c>
      <c r="H41" s="17"/>
      <c r="I41" s="93">
        <v>1</v>
      </c>
      <c r="J41" s="93">
        <v>1</v>
      </c>
      <c r="K41" s="93">
        <v>269</v>
      </c>
      <c r="L41" s="50"/>
      <c r="M41" s="94" t="s">
        <v>215</v>
      </c>
      <c r="N41" s="52"/>
    </row>
    <row r="42" spans="2:14" ht="13.5" customHeight="1">
      <c r="B42" s="23"/>
      <c r="C42" s="97" t="s">
        <v>262</v>
      </c>
      <c r="D42" s="98"/>
      <c r="E42" s="95">
        <v>0</v>
      </c>
      <c r="F42" s="95">
        <v>0</v>
      </c>
      <c r="G42" s="95">
        <v>0</v>
      </c>
      <c r="H42" s="17"/>
      <c r="I42" s="95">
        <v>0</v>
      </c>
      <c r="J42" s="95">
        <v>0</v>
      </c>
      <c r="K42" s="95">
        <v>0</v>
      </c>
      <c r="L42" s="50"/>
      <c r="M42" s="94" t="s">
        <v>216</v>
      </c>
      <c r="N42" s="52"/>
    </row>
    <row r="43" spans="2:14" ht="13.5" customHeight="1">
      <c r="B43" s="23"/>
      <c r="C43" s="97" t="s">
        <v>263</v>
      </c>
      <c r="D43" s="98"/>
      <c r="E43" s="93">
        <v>22</v>
      </c>
      <c r="F43" s="93">
        <v>133</v>
      </c>
      <c r="G43" s="93">
        <v>55958</v>
      </c>
      <c r="H43" s="17"/>
      <c r="I43" s="93">
        <v>4</v>
      </c>
      <c r="J43" s="93">
        <v>28</v>
      </c>
      <c r="K43" s="93">
        <v>7139</v>
      </c>
      <c r="L43" s="50"/>
      <c r="M43" s="94" t="s">
        <v>217</v>
      </c>
      <c r="N43" s="52"/>
    </row>
    <row r="44" spans="2:14" ht="13.5" customHeight="1">
      <c r="B44" s="23" t="s">
        <v>264</v>
      </c>
      <c r="C44" s="97"/>
      <c r="D44" s="98"/>
      <c r="E44" s="93">
        <v>305</v>
      </c>
      <c r="F44" s="93">
        <v>6901</v>
      </c>
      <c r="G44" s="93">
        <v>1064134</v>
      </c>
      <c r="H44" s="17"/>
      <c r="I44" s="93">
        <v>1805</v>
      </c>
      <c r="J44" s="93">
        <v>131008</v>
      </c>
      <c r="K44" s="93">
        <v>48970180</v>
      </c>
      <c r="L44" s="50" t="s">
        <v>218</v>
      </c>
      <c r="M44" s="94"/>
      <c r="N44" s="52"/>
    </row>
    <row r="45" spans="2:14" ht="13.5" customHeight="1">
      <c r="B45" s="23"/>
      <c r="C45" s="97" t="s">
        <v>265</v>
      </c>
      <c r="D45" s="98"/>
      <c r="E45" s="93">
        <v>34</v>
      </c>
      <c r="F45" s="93">
        <v>564</v>
      </c>
      <c r="G45" s="93">
        <v>171483</v>
      </c>
      <c r="H45" s="17"/>
      <c r="I45" s="93">
        <v>4</v>
      </c>
      <c r="J45" s="93">
        <v>39</v>
      </c>
      <c r="K45" s="93">
        <v>16765</v>
      </c>
      <c r="L45" s="50"/>
      <c r="M45" s="94" t="s">
        <v>219</v>
      </c>
      <c r="N45" s="52"/>
    </row>
    <row r="46" spans="2:14" ht="13.5" customHeight="1">
      <c r="B46" s="23"/>
      <c r="C46" s="97" t="s">
        <v>266</v>
      </c>
      <c r="D46" s="98"/>
      <c r="E46" s="93">
        <v>36</v>
      </c>
      <c r="F46" s="93">
        <v>970</v>
      </c>
      <c r="G46" s="93">
        <v>142559</v>
      </c>
      <c r="H46" s="17"/>
      <c r="I46" s="93">
        <v>1562</v>
      </c>
      <c r="J46" s="93">
        <v>119144</v>
      </c>
      <c r="K46" s="93">
        <v>48039971</v>
      </c>
      <c r="L46" s="50"/>
      <c r="M46" s="94" t="s">
        <v>220</v>
      </c>
      <c r="N46" s="52"/>
    </row>
    <row r="47" spans="2:14" ht="13.5" customHeight="1">
      <c r="B47" s="23"/>
      <c r="C47" s="97" t="s">
        <v>267</v>
      </c>
      <c r="D47" s="98"/>
      <c r="E47" s="93">
        <v>14</v>
      </c>
      <c r="F47" s="93">
        <v>218</v>
      </c>
      <c r="G47" s="93">
        <v>48982</v>
      </c>
      <c r="H47" s="17"/>
      <c r="I47" s="93">
        <v>3</v>
      </c>
      <c r="J47" s="93">
        <v>31</v>
      </c>
      <c r="K47" s="93">
        <v>16726</v>
      </c>
      <c r="L47" s="50"/>
      <c r="M47" s="94" t="s">
        <v>221</v>
      </c>
      <c r="N47" s="52"/>
    </row>
    <row r="48" spans="2:14" ht="13.5" customHeight="1">
      <c r="B48" s="23"/>
      <c r="C48" s="97" t="s">
        <v>268</v>
      </c>
      <c r="D48" s="98"/>
      <c r="E48" s="93">
        <v>14</v>
      </c>
      <c r="F48" s="93">
        <v>838</v>
      </c>
      <c r="G48" s="93">
        <v>99199</v>
      </c>
      <c r="H48" s="17"/>
      <c r="I48" s="93">
        <v>87</v>
      </c>
      <c r="J48" s="93">
        <v>9515</v>
      </c>
      <c r="K48" s="93">
        <v>573306</v>
      </c>
      <c r="L48" s="50"/>
      <c r="M48" s="94" t="s">
        <v>222</v>
      </c>
      <c r="N48" s="52"/>
    </row>
    <row r="49" spans="2:14" ht="13.5" customHeight="1">
      <c r="B49" s="23"/>
      <c r="C49" s="97" t="s">
        <v>269</v>
      </c>
      <c r="D49" s="98"/>
      <c r="E49" s="93">
        <v>172</v>
      </c>
      <c r="F49" s="93">
        <v>2206</v>
      </c>
      <c r="G49" s="93">
        <v>314433</v>
      </c>
      <c r="H49" s="17"/>
      <c r="I49" s="93">
        <v>110</v>
      </c>
      <c r="J49" s="93">
        <v>1706</v>
      </c>
      <c r="K49" s="93">
        <v>176763</v>
      </c>
      <c r="L49" s="50"/>
      <c r="M49" s="94" t="s">
        <v>223</v>
      </c>
      <c r="N49" s="52"/>
    </row>
    <row r="50" spans="2:14" ht="13.5" customHeight="1">
      <c r="B50" s="23"/>
      <c r="C50" s="97" t="s">
        <v>270</v>
      </c>
      <c r="D50" s="98"/>
      <c r="E50" s="93">
        <v>35</v>
      </c>
      <c r="F50" s="93">
        <v>2105</v>
      </c>
      <c r="G50" s="93">
        <v>287478</v>
      </c>
      <c r="H50" s="17"/>
      <c r="I50" s="93">
        <v>39</v>
      </c>
      <c r="J50" s="93">
        <v>573</v>
      </c>
      <c r="K50" s="93">
        <v>146649</v>
      </c>
      <c r="L50" s="50"/>
      <c r="M50" s="94" t="s">
        <v>224</v>
      </c>
      <c r="N50" s="52"/>
    </row>
    <row r="51" spans="2:14" ht="13.5" customHeight="1">
      <c r="B51" s="23" t="s">
        <v>271</v>
      </c>
      <c r="C51" s="97"/>
      <c r="D51" s="98"/>
      <c r="E51" s="93">
        <v>80</v>
      </c>
      <c r="F51" s="93">
        <v>679</v>
      </c>
      <c r="G51" s="93">
        <v>176191</v>
      </c>
      <c r="H51" s="17"/>
      <c r="I51" s="93">
        <v>8</v>
      </c>
      <c r="J51" s="93">
        <v>29</v>
      </c>
      <c r="K51" s="93">
        <v>9092</v>
      </c>
      <c r="L51" s="50" t="s">
        <v>225</v>
      </c>
      <c r="M51" s="94"/>
      <c r="N51" s="52"/>
    </row>
    <row r="52" spans="2:14" ht="13.5" customHeight="1">
      <c r="B52" s="23" t="s">
        <v>272</v>
      </c>
      <c r="C52" s="97"/>
      <c r="D52" s="98"/>
      <c r="E52" s="93">
        <v>234</v>
      </c>
      <c r="F52" s="93">
        <v>2099</v>
      </c>
      <c r="G52" s="93">
        <v>627885</v>
      </c>
      <c r="H52" s="17"/>
      <c r="I52" s="93">
        <v>11</v>
      </c>
      <c r="J52" s="93">
        <v>162</v>
      </c>
      <c r="K52" s="93">
        <v>60686</v>
      </c>
      <c r="L52" s="50" t="s">
        <v>226</v>
      </c>
      <c r="M52" s="94"/>
      <c r="N52" s="52"/>
    </row>
    <row r="53" spans="2:14" ht="13.5" customHeight="1">
      <c r="B53" s="23"/>
      <c r="C53" s="97" t="s">
        <v>273</v>
      </c>
      <c r="D53" s="98"/>
      <c r="E53" s="93">
        <v>164</v>
      </c>
      <c r="F53" s="93">
        <v>1395</v>
      </c>
      <c r="G53" s="93">
        <v>471741</v>
      </c>
      <c r="H53" s="17"/>
      <c r="I53" s="93">
        <v>7</v>
      </c>
      <c r="J53" s="93">
        <v>128</v>
      </c>
      <c r="K53" s="93">
        <v>49185</v>
      </c>
      <c r="L53" s="50"/>
      <c r="M53" s="94" t="s">
        <v>227</v>
      </c>
      <c r="N53" s="52"/>
    </row>
    <row r="54" spans="2:14" ht="13.5" customHeight="1">
      <c r="B54" s="23"/>
      <c r="C54" s="97" t="s">
        <v>274</v>
      </c>
      <c r="D54" s="98"/>
      <c r="E54" s="93">
        <v>62</v>
      </c>
      <c r="F54" s="93">
        <v>677</v>
      </c>
      <c r="G54" s="93">
        <v>151818</v>
      </c>
      <c r="H54" s="17"/>
      <c r="I54" s="93">
        <v>2</v>
      </c>
      <c r="J54" s="93">
        <v>32</v>
      </c>
      <c r="K54" s="93">
        <v>11237</v>
      </c>
      <c r="L54" s="50"/>
      <c r="M54" s="94" t="s">
        <v>228</v>
      </c>
      <c r="N54" s="52"/>
    </row>
    <row r="55" spans="2:14" ht="13.5" customHeight="1">
      <c r="B55" s="23"/>
      <c r="C55" s="97" t="s">
        <v>275</v>
      </c>
      <c r="D55" s="98"/>
      <c r="E55" s="93">
        <v>8</v>
      </c>
      <c r="F55" s="93">
        <v>27</v>
      </c>
      <c r="G55" s="93">
        <v>4326</v>
      </c>
      <c r="H55" s="17"/>
      <c r="I55" s="93">
        <v>2</v>
      </c>
      <c r="J55" s="93">
        <v>2</v>
      </c>
      <c r="K55" s="93">
        <v>264</v>
      </c>
      <c r="L55" s="50"/>
      <c r="M55" s="94" t="s">
        <v>229</v>
      </c>
      <c r="N55" s="52"/>
    </row>
    <row r="56" spans="2:14" ht="13.5" customHeight="1">
      <c r="B56" s="23" t="s">
        <v>276</v>
      </c>
      <c r="C56" s="97"/>
      <c r="D56" s="98"/>
      <c r="E56" s="93">
        <v>121</v>
      </c>
      <c r="F56" s="93">
        <v>1396</v>
      </c>
      <c r="G56" s="93">
        <v>314532</v>
      </c>
      <c r="H56" s="17"/>
      <c r="I56" s="93">
        <v>13</v>
      </c>
      <c r="J56" s="93">
        <v>66</v>
      </c>
      <c r="K56" s="93">
        <v>12815</v>
      </c>
      <c r="L56" s="50" t="s">
        <v>230</v>
      </c>
      <c r="M56" s="94"/>
      <c r="N56" s="52"/>
    </row>
    <row r="57" spans="2:14" ht="13.5" customHeight="1">
      <c r="B57" s="23"/>
      <c r="C57" s="97" t="s">
        <v>277</v>
      </c>
      <c r="D57" s="98"/>
      <c r="E57" s="93">
        <v>53</v>
      </c>
      <c r="F57" s="93">
        <v>613</v>
      </c>
      <c r="G57" s="93">
        <v>56470</v>
      </c>
      <c r="H57" s="17"/>
      <c r="I57" s="93">
        <v>5</v>
      </c>
      <c r="J57" s="93">
        <v>12</v>
      </c>
      <c r="K57" s="93">
        <v>2482</v>
      </c>
      <c r="L57" s="50"/>
      <c r="M57" s="94" t="s">
        <v>231</v>
      </c>
      <c r="N57" s="52"/>
    </row>
    <row r="58" spans="2:14" ht="13.5" customHeight="1">
      <c r="B58" s="23"/>
      <c r="C58" s="97" t="s">
        <v>278</v>
      </c>
      <c r="D58" s="98"/>
      <c r="E58" s="93">
        <v>21</v>
      </c>
      <c r="F58" s="93">
        <v>320</v>
      </c>
      <c r="G58" s="93">
        <v>126489</v>
      </c>
      <c r="H58" s="17"/>
      <c r="I58" s="93">
        <v>5</v>
      </c>
      <c r="J58" s="93">
        <v>47</v>
      </c>
      <c r="K58" s="93">
        <v>9621</v>
      </c>
      <c r="L58" s="50"/>
      <c r="M58" s="94" t="s">
        <v>232</v>
      </c>
      <c r="N58" s="52"/>
    </row>
    <row r="59" spans="2:14" ht="13.5" customHeight="1">
      <c r="B59" s="23"/>
      <c r="C59" s="97" t="s">
        <v>279</v>
      </c>
      <c r="D59" s="98"/>
      <c r="E59" s="93">
        <v>4</v>
      </c>
      <c r="F59" s="93">
        <v>57</v>
      </c>
      <c r="G59" s="93">
        <v>25486</v>
      </c>
      <c r="H59" s="17"/>
      <c r="I59" s="95">
        <v>0</v>
      </c>
      <c r="J59" s="95">
        <v>0</v>
      </c>
      <c r="K59" s="95">
        <v>0</v>
      </c>
      <c r="L59" s="50"/>
      <c r="M59" s="94" t="s">
        <v>233</v>
      </c>
      <c r="N59" s="52"/>
    </row>
    <row r="60" spans="2:14" ht="13.5" customHeight="1">
      <c r="B60" s="23"/>
      <c r="C60" s="97" t="s">
        <v>280</v>
      </c>
      <c r="D60" s="98"/>
      <c r="E60" s="93">
        <v>43</v>
      </c>
      <c r="F60" s="93">
        <v>406</v>
      </c>
      <c r="G60" s="93">
        <v>106087</v>
      </c>
      <c r="H60" s="17"/>
      <c r="I60" s="93">
        <v>3</v>
      </c>
      <c r="J60" s="93">
        <v>7</v>
      </c>
      <c r="K60" s="93">
        <v>712</v>
      </c>
      <c r="L60" s="50"/>
      <c r="M60" s="94" t="s">
        <v>234</v>
      </c>
      <c r="N60" s="52"/>
    </row>
    <row r="61" spans="2:14" ht="13.5" customHeight="1">
      <c r="B61" s="23" t="s">
        <v>281</v>
      </c>
      <c r="C61" s="97"/>
      <c r="D61" s="98"/>
      <c r="E61" s="93">
        <v>209</v>
      </c>
      <c r="F61" s="93">
        <v>945</v>
      </c>
      <c r="G61" s="93">
        <v>102058</v>
      </c>
      <c r="H61" s="17"/>
      <c r="I61" s="93">
        <v>17</v>
      </c>
      <c r="J61" s="93">
        <v>180</v>
      </c>
      <c r="K61" s="93">
        <v>73121</v>
      </c>
      <c r="L61" s="50" t="s">
        <v>235</v>
      </c>
      <c r="M61" s="94"/>
      <c r="N61" s="52"/>
    </row>
    <row r="62" spans="2:14" ht="13.5" customHeight="1">
      <c r="B62" s="23"/>
      <c r="C62" s="97" t="s">
        <v>282</v>
      </c>
      <c r="D62" s="98"/>
      <c r="E62" s="93">
        <v>46</v>
      </c>
      <c r="F62" s="93">
        <v>168</v>
      </c>
      <c r="G62" s="93">
        <v>28565</v>
      </c>
      <c r="H62" s="17"/>
      <c r="I62" s="93">
        <v>1</v>
      </c>
      <c r="J62" s="93">
        <v>4</v>
      </c>
      <c r="K62" s="93">
        <v>549</v>
      </c>
      <c r="L62" s="50"/>
      <c r="M62" s="94" t="s">
        <v>236</v>
      </c>
      <c r="N62" s="52"/>
    </row>
    <row r="63" spans="2:14" ht="13.5" customHeight="1">
      <c r="B63" s="23"/>
      <c r="C63" s="97" t="s">
        <v>283</v>
      </c>
      <c r="D63" s="98"/>
      <c r="E63" s="93">
        <v>163</v>
      </c>
      <c r="F63" s="93">
        <v>777</v>
      </c>
      <c r="G63" s="93">
        <v>73493</v>
      </c>
      <c r="H63" s="17"/>
      <c r="I63" s="93">
        <v>16</v>
      </c>
      <c r="J63" s="93">
        <v>176</v>
      </c>
      <c r="K63" s="93">
        <v>72572</v>
      </c>
      <c r="L63" s="50"/>
      <c r="M63" s="94" t="s">
        <v>237</v>
      </c>
      <c r="N63" s="52"/>
    </row>
    <row r="64" spans="2:14" s="13" customFormat="1" ht="24" customHeight="1">
      <c r="B64" s="100" t="s">
        <v>285</v>
      </c>
      <c r="C64" s="79"/>
      <c r="D64" s="79"/>
      <c r="E64" s="79"/>
      <c r="F64" s="79"/>
      <c r="G64" s="79"/>
      <c r="H64" s="21"/>
      <c r="I64" s="99" t="s">
        <v>284</v>
      </c>
      <c r="J64" s="80"/>
      <c r="K64" s="80"/>
      <c r="L64" s="79"/>
      <c r="M64" s="79"/>
      <c r="N64" s="79"/>
    </row>
  </sheetData>
  <sheetProtection/>
  <mergeCells count="12">
    <mergeCell ref="B2:G2"/>
    <mergeCell ref="I2:N2"/>
    <mergeCell ref="B3:G3"/>
    <mergeCell ref="I3:N3"/>
    <mergeCell ref="B4:G4"/>
    <mergeCell ref="I4:N4"/>
    <mergeCell ref="E7:G7"/>
    <mergeCell ref="I7:K7"/>
    <mergeCell ref="I8:K8"/>
    <mergeCell ref="B64:G64"/>
    <mergeCell ref="I64:N64"/>
    <mergeCell ref="E8:G8"/>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