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38" sheetId="1" r:id="rId1"/>
    <sheet name="38-1" sheetId="2" r:id="rId2"/>
    <sheet name="38-2" sheetId="3" r:id="rId3"/>
  </sheets>
  <definedNames/>
  <calcPr fullCalcOnLoad="1"/>
</workbook>
</file>

<file path=xl/sharedStrings.xml><?xml version="1.0" encoding="utf-8"?>
<sst xmlns="http://schemas.openxmlformats.org/spreadsheetml/2006/main" count="525" uniqueCount="106">
  <si>
    <t>#dat12</t>
  </si>
  <si>
    <t>#lrmk1</t>
  </si>
  <si>
    <t>#rrmk1</t>
  </si>
  <si>
    <t>#ltitle1</t>
  </si>
  <si>
    <t>#ltitle2</t>
  </si>
  <si>
    <t>#ltitle3</t>
  </si>
  <si>
    <t>#rtitle1</t>
  </si>
  <si>
    <t>#rtitle2</t>
  </si>
  <si>
    <t>#rtitle3</t>
  </si>
  <si>
    <t>#dat11</t>
  </si>
  <si>
    <t>全年薪資</t>
  </si>
  <si>
    <t>合計</t>
  </si>
  <si>
    <t>女性</t>
  </si>
  <si>
    <t>男性</t>
  </si>
  <si>
    <t>自營作業者及無酬家屬工作者</t>
  </si>
  <si>
    <t>年底從業員</t>
  </si>
  <si>
    <t>工人數總計</t>
  </si>
  <si>
    <t>##12</t>
  </si>
  <si>
    <t>##11</t>
  </si>
  <si>
    <t xml:space="preserve">Number of </t>
  </si>
  <si>
    <t>persons</t>
  </si>
  <si>
    <t xml:space="preserve"> engaged,</t>
  </si>
  <si>
    <t xml:space="preserve">Payrolls, </t>
  </si>
  <si>
    <t>year-round</t>
  </si>
  <si>
    <t>Male</t>
  </si>
  <si>
    <t>Female</t>
  </si>
  <si>
    <t>Employees</t>
  </si>
  <si>
    <t>人數</t>
  </si>
  <si>
    <t>Payrolls,</t>
  </si>
  <si>
    <t>年底人數</t>
  </si>
  <si>
    <t>年底</t>
  </si>
  <si>
    <t>單位：人，千元</t>
  </si>
  <si>
    <t>僱用員工</t>
  </si>
  <si>
    <t>Unit:Person, NT$1,000</t>
  </si>
  <si>
    <t>職員(監督及專技人員)</t>
  </si>
  <si>
    <t>工員(非監督專技</t>
  </si>
  <si>
    <t>人員)</t>
  </si>
  <si>
    <t>Officers(Supervisors / Technicians)</t>
  </si>
  <si>
    <t>Own-account workers</t>
  </si>
  <si>
    <t xml:space="preserve">and unpaid family workers </t>
  </si>
  <si>
    <t>Subtotal</t>
  </si>
  <si>
    <t>Non-technicians)</t>
  </si>
  <si>
    <t>Number of employees,</t>
  </si>
  <si>
    <t>Workers(Non-supervisors /</t>
  </si>
  <si>
    <t>Grand Total</t>
  </si>
  <si>
    <t>Under 5 Persons</t>
  </si>
  <si>
    <t>5 - 29 Persons</t>
  </si>
  <si>
    <t>30 - 49 Persons</t>
  </si>
  <si>
    <t>50 - 199 Persons</t>
  </si>
  <si>
    <t>200 - 499 Persons</t>
  </si>
  <si>
    <t>500 Persons &amp; Over</t>
  </si>
  <si>
    <t>Mining and Quarrying</t>
  </si>
  <si>
    <t>(D)</t>
  </si>
  <si>
    <t>Manufacturing</t>
  </si>
  <si>
    <t>Electricity and Gas Supply</t>
  </si>
  <si>
    <t>Water Supply and Remediation Activities</t>
  </si>
  <si>
    <t>Construction</t>
  </si>
  <si>
    <t>總　　計</t>
  </si>
  <si>
    <t>未滿５人</t>
  </si>
  <si>
    <t>５～ ２９人</t>
  </si>
  <si>
    <t>３０～４９人</t>
  </si>
  <si>
    <t>５０～１９９人</t>
  </si>
  <si>
    <t>２００～４９９人</t>
  </si>
  <si>
    <t>５００人以上</t>
  </si>
  <si>
    <t>礦業及土石採取業</t>
  </si>
  <si>
    <t>製造業</t>
  </si>
  <si>
    <t>電力及燃氣供應業</t>
  </si>
  <si>
    <t>用水供應及污染整治業</t>
  </si>
  <si>
    <t>營建工程業</t>
  </si>
  <si>
    <t>Note: Establishment unit means individual unit engaged in goods production, sale or labor service.</t>
  </si>
  <si>
    <t>註：場所單位係指從事貨品生產、銷售或勞務提供之個別處所。</t>
  </si>
  <si>
    <t>民國１０５年</t>
  </si>
  <si>
    <t>by Sector and Number of Persons Engaged</t>
  </si>
  <si>
    <t>－按大行業別及從業員工人數分</t>
  </si>
  <si>
    <t>TABLE 38  Persons Engaged and Payrolls of Establishment Units of All Industries,</t>
  </si>
  <si>
    <t>表３８　工業及服務業場所單位年底從業員工人數及全年薪資</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</si>
  <si>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</si>
  <si>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</si>
  <si>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</si>
  <si>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</si>
  <si>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</si>
  <si>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</si>
  <si>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</si>
  <si>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</si>
  <si>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</si>
  <si>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</si>
  <si>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</si>
  <si>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</si>
  <si>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Number of Persons Engaged(Cont.1)</t>
  </si>
  <si>
    <t>－按大行業別及從業員工人數分（續１）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</si>
  <si>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</si>
  <si>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</si>
  <si>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</si>
  <si>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</si>
  <si>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</si>
  <si>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</si>
  <si>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</si>
  <si>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</si>
  <si>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</si>
  <si>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</si>
  <si>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</si>
  <si>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</si>
  <si>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</si>
  <si>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</si>
  <si>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Number of Persons Engaged(Cont.2)</t>
  </si>
  <si>
    <t>－按大行業別及從業員工人數分（續２）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</si>
</sst>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sz val="10"/>
      <color indexed="8"/>
      <name val="Times New Roman"/>
      <family val="1"/>
    </font>
    <font>
      <u val="single"/>
      <sz val="12"/>
      <color indexed="8"/>
      <name val="新細明體"/>
      <family val="1"/>
    </font>
    <font>
      <u val="single"/>
      <sz val="12"/>
      <color indexed="12"/>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style="thin"/>
      <bottom>
        <color indexed="63"/>
      </bottom>
    </border>
    <border>
      <left/>
      <right/>
      <top style="thin"/>
      <bottom style="thin"/>
    </border>
    <border>
      <left style="thin"/>
      <right style="thin"/>
      <top/>
      <bottom/>
    </border>
    <border>
      <left style="thin"/>
      <right/>
      <top/>
      <bottom style="thin"/>
    </border>
    <border>
      <left style="thin"/>
      <right style="thin"/>
      <top/>
      <bottom style="thin"/>
    </border>
    <border>
      <left style="thin"/>
      <right/>
      <top style="thin"/>
      <bottom/>
    </border>
    <border>
      <left style="thin"/>
      <right/>
      <top style="thin"/>
      <bottom style="thin"/>
    </border>
    <border>
      <left/>
      <right style="thin"/>
      <top style="thin"/>
      <bottom style="thin"/>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31">
    <xf numFmtId="0" fontId="0" fillId="0" borderId="0" xfId="0" applyAlignment="1">
      <alignment vertical="center"/>
    </xf>
    <xf numFmtId="0" fontId="3" fillId="0" borderId="0" xfId="61" applyFont="1">
      <alignment vertical="center"/>
      <protection/>
    </xf>
    <xf numFmtId="0" fontId="3" fillId="0" borderId="0" xfId="61" applyFont="1" applyBorder="1">
      <alignment vertical="center"/>
      <protection/>
    </xf>
    <xf numFmtId="0" fontId="3" fillId="0" borderId="0" xfId="61" applyFont="1" applyAlignment="1">
      <alignment vertical="center"/>
      <protection/>
    </xf>
    <xf numFmtId="0" fontId="3" fillId="0" borderId="0" xfId="61" applyFont="1" applyAlignment="1">
      <alignment horizontal="right"/>
      <protection/>
    </xf>
    <xf numFmtId="0" fontId="4" fillId="0" borderId="0" xfId="61" applyFont="1">
      <alignment vertical="center"/>
      <protection/>
    </xf>
    <xf numFmtId="0" fontId="5" fillId="0" borderId="0" xfId="61" applyFont="1" applyAlignment="1">
      <alignment horizontal="centerContinuous" vertical="center"/>
      <protection/>
    </xf>
    <xf numFmtId="0" fontId="4" fillId="0" borderId="0" xfId="61" applyFont="1" applyBorder="1">
      <alignment vertical="center"/>
      <protection/>
    </xf>
    <xf numFmtId="0" fontId="5" fillId="0" borderId="0" xfId="61" applyFont="1" applyAlignment="1">
      <alignment vertical="center"/>
      <protection/>
    </xf>
    <xf numFmtId="0" fontId="8" fillId="0" borderId="0" xfId="61" applyFont="1" applyAlignment="1">
      <alignment/>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vertical="center"/>
      <protection/>
    </xf>
    <xf numFmtId="49" fontId="10" fillId="0" borderId="0"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0" fontId="13" fillId="0" borderId="0" xfId="61" applyFont="1" applyBorder="1" applyAlignment="1">
      <alignment vertical="center"/>
      <protection/>
    </xf>
    <xf numFmtId="0" fontId="13" fillId="0" borderId="1" xfId="61" applyFont="1" applyBorder="1" applyAlignment="1">
      <alignment horizontal="center" vertical="center" wrapText="1"/>
      <protection/>
    </xf>
    <xf numFmtId="0" fontId="13" fillId="0" borderId="0" xfId="61" applyFont="1" applyAlignment="1">
      <alignment vertical="center"/>
      <protection/>
    </xf>
    <xf numFmtId="0" fontId="2" fillId="0" borderId="0" xfId="61" applyFont="1" applyAlignment="1">
      <alignment vertical="center"/>
      <protection/>
    </xf>
    <xf numFmtId="0" fontId="13" fillId="0" borderId="2" xfId="61" applyFont="1" applyBorder="1" applyAlignment="1">
      <alignment horizontal="center" vertical="center" wrapText="1"/>
      <protection/>
    </xf>
    <xf numFmtId="0" fontId="2" fillId="0" borderId="0" xfId="61" applyFont="1">
      <alignment vertical="center"/>
      <protection/>
    </xf>
    <xf numFmtId="0" fontId="13" fillId="0" borderId="3" xfId="61" applyFont="1" applyBorder="1" applyAlignment="1">
      <alignment horizontal="center" vertical="center" wrapText="1"/>
      <protection/>
    </xf>
    <xf numFmtId="0" fontId="2" fillId="0" borderId="0" xfId="61" applyFont="1" applyAlignment="1">
      <alignment vertical="center" wrapText="1"/>
      <protection/>
    </xf>
    <xf numFmtId="49" fontId="11" fillId="0" borderId="4" xfId="61" applyNumberFormat="1" applyFont="1" applyBorder="1" applyAlignment="1">
      <alignment vertical="center"/>
      <protection/>
    </xf>
    <xf numFmtId="0" fontId="13" fillId="0" borderId="4" xfId="61" applyFont="1" applyBorder="1" applyAlignment="1">
      <alignment horizontal="center" vertical="center" wrapText="1"/>
      <protection/>
    </xf>
    <xf numFmtId="0" fontId="12" fillId="0" borderId="4" xfId="61" applyFont="1" applyBorder="1" applyAlignment="1">
      <alignment horizontal="right" vertical="center"/>
      <protection/>
    </xf>
    <xf numFmtId="178" fontId="15" fillId="0" borderId="0" xfId="61" applyNumberFormat="1" applyFont="1" applyBorder="1" applyAlignment="1">
      <alignment horizontal="right" vertical="center"/>
      <protection/>
    </xf>
    <xf numFmtId="0" fontId="2" fillId="0" borderId="0" xfId="61" applyFont="1" applyBorder="1" applyAlignment="1">
      <alignment horizontal="right" vertical="center"/>
      <protection/>
    </xf>
    <xf numFmtId="0" fontId="13" fillId="0" borderId="0" xfId="61" applyFont="1" applyBorder="1" applyAlignment="1">
      <alignment horizontal="center" vertical="center" wrapText="1"/>
      <protection/>
    </xf>
    <xf numFmtId="0" fontId="13" fillId="0" borderId="5" xfId="61" applyFont="1" applyBorder="1" applyAlignment="1">
      <alignment horizontal="center" vertical="center" wrapText="1"/>
      <protection/>
    </xf>
    <xf numFmtId="0" fontId="14" fillId="0" borderId="0" xfId="61" applyFont="1" applyFill="1" applyBorder="1" applyAlignment="1">
      <alignment horizontal="left" vertical="center"/>
      <protection/>
    </xf>
    <xf numFmtId="0" fontId="14" fillId="0" borderId="2" xfId="61" applyFont="1" applyFill="1" applyBorder="1" applyAlignment="1">
      <alignment horizontal="left" vertical="center" wrapText="1"/>
      <protection/>
    </xf>
    <xf numFmtId="49" fontId="12" fillId="0" borderId="4" xfId="61" applyNumberFormat="1" applyFont="1" applyBorder="1" applyAlignment="1">
      <alignment horizontal="right" vertical="center" indent="3"/>
      <protection/>
    </xf>
    <xf numFmtId="0" fontId="1" fillId="0" borderId="5" xfId="61" applyFont="1" applyBorder="1" applyAlignment="1">
      <alignment vertical="top" wrapText="1"/>
      <protection/>
    </xf>
    <xf numFmtId="49" fontId="10" fillId="0" borderId="4" xfId="61" applyNumberFormat="1" applyFont="1" applyBorder="1" applyAlignment="1">
      <alignment vertical="center"/>
      <protection/>
    </xf>
    <xf numFmtId="0" fontId="33" fillId="0" borderId="0" xfId="61" applyFont="1" applyFill="1" applyBorder="1" applyAlignment="1">
      <alignment horizontal="left" vertical="center"/>
      <protection/>
    </xf>
    <xf numFmtId="0" fontId="8" fillId="0" borderId="6" xfId="61" applyNumberFormat="1" applyFont="1" applyBorder="1" applyAlignment="1">
      <alignment horizontal="left" vertical="center"/>
      <protection/>
    </xf>
    <xf numFmtId="0" fontId="13" fillId="0" borderId="0" xfId="61" applyNumberFormat="1" applyFont="1" applyBorder="1" applyAlignment="1">
      <alignment horizontal="left" vertical="center"/>
      <protection/>
    </xf>
    <xf numFmtId="0" fontId="12" fillId="0" borderId="0" xfId="61" applyNumberFormat="1" applyFont="1" applyFill="1" applyBorder="1" applyAlignment="1">
      <alignment horizontal="left" vertical="center"/>
      <protection/>
    </xf>
    <xf numFmtId="0" fontId="14" fillId="0" borderId="7" xfId="67" applyNumberFormat="1" applyFont="1" applyBorder="1" applyAlignment="1">
      <alignment horizontal="center" vertical="center" wrapText="1"/>
      <protection/>
    </xf>
    <xf numFmtId="0" fontId="14" fillId="0" borderId="8" xfId="61" applyNumberFormat="1" applyFont="1" applyBorder="1" applyAlignment="1">
      <alignment horizontal="center" vertical="center" wrapText="1"/>
      <protection/>
    </xf>
    <xf numFmtId="0" fontId="14" fillId="0" borderId="9" xfId="67" applyNumberFormat="1" applyFont="1" applyBorder="1" applyAlignment="1">
      <alignment horizontal="center" vertical="center" wrapText="1"/>
      <protection/>
    </xf>
    <xf numFmtId="0" fontId="14" fillId="0" borderId="9" xfId="67" applyNumberFormat="1" applyFont="1" applyBorder="1" applyAlignment="1">
      <alignment vertical="center" wrapText="1"/>
      <protection/>
    </xf>
    <xf numFmtId="0" fontId="14" fillId="0" borderId="5" xfId="61" applyNumberFormat="1" applyFont="1" applyBorder="1" applyAlignment="1">
      <alignment horizontal="center" vertical="center" wrapText="1"/>
      <protection/>
    </xf>
    <xf numFmtId="0" fontId="14" fillId="0" borderId="1" xfId="67" applyNumberFormat="1" applyFont="1" applyBorder="1" applyAlignment="1">
      <alignment horizontal="left" vertical="center" wrapText="1"/>
      <protection/>
    </xf>
    <xf numFmtId="0" fontId="34" fillId="0" borderId="2" xfId="0" applyNumberFormat="1" applyFont="1" applyBorder="1" applyAlignment="1">
      <alignment horizontal="center" vertical="center"/>
    </xf>
    <xf numFmtId="0" fontId="13" fillId="0" borderId="6"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4" fillId="0" borderId="2" xfId="67" applyNumberFormat="1" applyFont="1" applyBorder="1" applyAlignment="1">
      <alignment horizontal="center" vertical="center" wrapText="1"/>
      <protection/>
    </xf>
    <xf numFmtId="0" fontId="13" fillId="0" borderId="10"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13" fillId="0" borderId="4" xfId="61" applyNumberFormat="1" applyFont="1" applyBorder="1" applyAlignment="1">
      <alignment horizontal="center" vertical="center" wrapText="1"/>
      <protection/>
    </xf>
    <xf numFmtId="0" fontId="13" fillId="0" borderId="3" xfId="67" applyNumberFormat="1" applyFont="1" applyBorder="1" applyAlignment="1">
      <alignment horizontal="left" vertical="center"/>
      <protection/>
    </xf>
    <xf numFmtId="0" fontId="14" fillId="0" borderId="2" xfId="61" applyNumberFormat="1" applyFont="1" applyBorder="1" applyAlignment="1">
      <alignment horizontal="center" vertical="center"/>
      <protection/>
    </xf>
    <xf numFmtId="0" fontId="14" fillId="0" borderId="0" xfId="67" applyNumberFormat="1" applyFont="1" applyAlignment="1">
      <alignment horizontal="center" vertical="center"/>
      <protection/>
    </xf>
    <xf numFmtId="0" fontId="14" fillId="0" borderId="0" xfId="61" applyNumberFormat="1" applyFont="1" applyBorder="1" applyAlignment="1">
      <alignment horizontal="center" vertical="center" wrapText="1"/>
      <protection/>
    </xf>
    <xf numFmtId="0" fontId="14" fillId="0" borderId="2" xfId="67" applyNumberFormat="1" applyFont="1" applyBorder="1" applyAlignment="1">
      <alignment horizontal="left" vertical="center" wrapText="1"/>
      <protection/>
    </xf>
    <xf numFmtId="0" fontId="34" fillId="0" borderId="0" xfId="0" applyNumberFormat="1" applyFont="1" applyAlignment="1">
      <alignment horizontal="center" vertical="center"/>
    </xf>
    <xf numFmtId="0" fontId="13" fillId="0" borderId="9" xfId="52" applyNumberFormat="1" applyFont="1" applyBorder="1" applyAlignment="1">
      <alignment horizontal="center" vertical="center"/>
      <protection/>
    </xf>
    <xf numFmtId="0" fontId="13" fillId="0" borderId="9" xfId="67" applyNumberFormat="1" applyFont="1" applyBorder="1" applyAlignment="1">
      <alignment horizontal="center" vertical="center" wrapText="1"/>
      <protection/>
    </xf>
    <xf numFmtId="0" fontId="14" fillId="0" borderId="4" xfId="61" applyNumberFormat="1" applyFont="1" applyBorder="1" applyAlignment="1">
      <alignment horizontal="center" vertical="center" wrapText="1"/>
      <protection/>
    </xf>
    <xf numFmtId="0" fontId="13" fillId="0" borderId="3" xfId="52" applyNumberFormat="1" applyFont="1" applyBorder="1" applyAlignment="1">
      <alignment horizontal="left" vertical="center"/>
      <protection/>
    </xf>
    <xf numFmtId="0" fontId="2" fillId="0" borderId="0" xfId="61" applyNumberFormat="1" applyFont="1">
      <alignment vertical="center"/>
      <protection/>
    </xf>
    <xf numFmtId="0" fontId="14" fillId="0" borderId="9" xfId="52" applyNumberFormat="1" applyFont="1" applyBorder="1" applyAlignment="1">
      <alignment horizontal="center" vertical="center" shrinkToFit="1"/>
      <protection/>
    </xf>
    <xf numFmtId="0" fontId="14" fillId="0" borderId="6" xfId="61" applyNumberFormat="1" applyFont="1" applyBorder="1" applyAlignment="1">
      <alignment horizontal="center" vertical="center"/>
      <protection/>
    </xf>
    <xf numFmtId="0" fontId="34" fillId="0" borderId="2" xfId="0" applyNumberFormat="1" applyFont="1" applyBorder="1" applyAlignment="1">
      <alignment horizontal="center" vertical="center"/>
    </xf>
    <xf numFmtId="0" fontId="14" fillId="0" borderId="6" xfId="61" applyNumberFormat="1" applyFont="1" applyBorder="1" applyAlignment="1">
      <alignment horizontal="center" vertical="center" wrapText="1"/>
      <protection/>
    </xf>
    <xf numFmtId="0" fontId="13" fillId="0" borderId="9" xfId="52" applyNumberFormat="1" applyFont="1" applyFill="1" applyBorder="1" applyAlignment="1">
      <alignment horizontal="center" vertical="center"/>
      <protection/>
    </xf>
    <xf numFmtId="0" fontId="13" fillId="0" borderId="11" xfId="52" applyNumberFormat="1" applyFont="1" applyBorder="1" applyAlignment="1">
      <alignment horizontal="center" vertical="center"/>
      <protection/>
    </xf>
    <xf numFmtId="0" fontId="13" fillId="0" borderId="6" xfId="61" applyFont="1" applyBorder="1" applyAlignment="1">
      <alignment horizontal="center" vertical="center" wrapText="1" shrinkToFit="1"/>
      <protection/>
    </xf>
    <xf numFmtId="0" fontId="13" fillId="0" borderId="0" xfId="61" applyFont="1" applyBorder="1" applyAlignment="1">
      <alignment horizontal="center" vertical="center" wrapText="1" shrinkToFit="1"/>
      <protection/>
    </xf>
    <xf numFmtId="177" fontId="13" fillId="0" borderId="10" xfId="61" applyNumberFormat="1" applyFont="1" applyBorder="1" applyAlignment="1">
      <alignment horizontal="center" vertical="center"/>
      <protection/>
    </xf>
    <xf numFmtId="177" fontId="13" fillId="0" borderId="4" xfId="61" applyNumberFormat="1" applyFont="1" applyBorder="1" applyAlignment="1">
      <alignment horizontal="center" vertical="center"/>
      <protection/>
    </xf>
    <xf numFmtId="0" fontId="1" fillId="0" borderId="5" xfId="61" applyFont="1" applyBorder="1" applyAlignment="1">
      <alignment vertical="top" wrapText="1"/>
      <protection/>
    </xf>
    <xf numFmtId="0" fontId="3" fillId="0" borderId="5" xfId="61" applyFont="1" applyBorder="1" applyAlignment="1">
      <alignment vertical="top" wrapText="1"/>
      <protection/>
    </xf>
    <xf numFmtId="0" fontId="13" fillId="0" borderId="6" xfId="52" applyNumberFormat="1" applyFont="1" applyBorder="1" applyAlignment="1">
      <alignment horizontal="center" vertical="center"/>
      <protection/>
    </xf>
    <xf numFmtId="0" fontId="13" fillId="0" borderId="0" xfId="52" applyNumberFormat="1" applyFont="1" applyBorder="1" applyAlignment="1">
      <alignment horizontal="center" vertical="center"/>
      <protection/>
    </xf>
    <xf numFmtId="0" fontId="13" fillId="0" borderId="2" xfId="52" applyNumberFormat="1" applyFont="1" applyBorder="1" applyAlignment="1">
      <alignment horizontal="center" vertical="center"/>
      <protection/>
    </xf>
    <xf numFmtId="0" fontId="13" fillId="0" borderId="6"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4" fillId="0" borderId="12" xfId="52" applyNumberFormat="1" applyFont="1" applyBorder="1" applyAlignment="1">
      <alignment horizontal="center" vertical="center" shrinkToFit="1"/>
      <protection/>
    </xf>
    <xf numFmtId="0" fontId="14" fillId="0" borderId="5" xfId="52" applyNumberFormat="1" applyFont="1" applyBorder="1" applyAlignment="1">
      <alignment horizontal="center" vertical="center" shrinkToFit="1"/>
      <protection/>
    </xf>
    <xf numFmtId="0" fontId="14" fillId="0" borderId="1" xfId="52" applyNumberFormat="1" applyFont="1" applyBorder="1" applyAlignment="1">
      <alignment horizontal="center" vertical="center" shrinkToFit="1"/>
      <protection/>
    </xf>
    <xf numFmtId="0" fontId="13" fillId="0" borderId="10" xfId="52" applyNumberFormat="1" applyFont="1" applyBorder="1" applyAlignment="1">
      <alignment horizontal="center" vertical="center"/>
      <protection/>
    </xf>
    <xf numFmtId="0" fontId="13" fillId="0" borderId="4" xfId="52" applyNumberFormat="1" applyFont="1" applyBorder="1" applyAlignment="1">
      <alignment horizontal="center" vertical="center"/>
      <protection/>
    </xf>
    <xf numFmtId="0" fontId="13" fillId="0" borderId="3" xfId="52" applyNumberFormat="1" applyFont="1" applyBorder="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horizontal="center" vertical="center"/>
      <protection/>
    </xf>
    <xf numFmtId="0" fontId="7" fillId="0" borderId="0" xfId="61" applyFont="1" applyAlignment="1">
      <alignment horizontal="center" vertical="center"/>
      <protection/>
    </xf>
    <xf numFmtId="0" fontId="11" fillId="0" borderId="4" xfId="61" applyFont="1" applyBorder="1" applyAlignment="1">
      <alignment horizontal="left" vertical="center" indent="9"/>
      <protection/>
    </xf>
    <xf numFmtId="49" fontId="12" fillId="0" borderId="4" xfId="61" applyNumberFormat="1" applyFont="1" applyBorder="1" applyAlignment="1">
      <alignment horizontal="right" vertical="center" indent="3"/>
      <protection/>
    </xf>
    <xf numFmtId="0" fontId="14" fillId="0" borderId="13" xfId="67" applyNumberFormat="1" applyFont="1" applyBorder="1" applyAlignment="1">
      <alignment horizontal="center" vertical="center" wrapText="1"/>
      <protection/>
    </xf>
    <xf numFmtId="0" fontId="14" fillId="0" borderId="8" xfId="67" applyNumberFormat="1" applyFont="1" applyBorder="1" applyAlignment="1">
      <alignment horizontal="center" vertical="center" wrapText="1"/>
      <protection/>
    </xf>
    <xf numFmtId="0" fontId="13" fillId="0" borderId="8" xfId="67" applyNumberFormat="1" applyFont="1" applyBorder="1" applyAlignment="1">
      <alignment horizontal="center" vertical="center"/>
      <protection/>
    </xf>
    <xf numFmtId="0" fontId="13" fillId="0" borderId="14" xfId="67" applyNumberFormat="1" applyFont="1" applyBorder="1" applyAlignment="1">
      <alignment horizontal="center" vertical="center"/>
      <protection/>
    </xf>
    <xf numFmtId="0" fontId="14" fillId="0" borderId="12" xfId="67" applyNumberFormat="1" applyFont="1" applyBorder="1" applyAlignment="1">
      <alignment horizontal="right" vertical="center" wrapText="1"/>
      <protection/>
    </xf>
    <xf numFmtId="0" fontId="14" fillId="0" borderId="5" xfId="67" applyNumberFormat="1" applyFont="1" applyBorder="1" applyAlignment="1">
      <alignment horizontal="right" vertical="center" wrapText="1"/>
      <protection/>
    </xf>
    <xf numFmtId="0" fontId="13" fillId="0" borderId="10" xfId="67" applyNumberFormat="1" applyFont="1" applyBorder="1" applyAlignment="1">
      <alignment horizontal="right" vertical="center"/>
      <protection/>
    </xf>
    <xf numFmtId="0" fontId="13" fillId="0" borderId="4" xfId="67" applyNumberFormat="1" applyFont="1" applyBorder="1" applyAlignment="1">
      <alignment horizontal="right" vertical="center"/>
      <protection/>
    </xf>
    <xf numFmtId="0" fontId="14" fillId="0" borderId="12" xfId="67" applyNumberFormat="1" applyFont="1" applyBorder="1" applyAlignment="1">
      <alignment horizontal="center" vertical="center" wrapText="1"/>
      <protection/>
    </xf>
    <xf numFmtId="0" fontId="14" fillId="0" borderId="5" xfId="67" applyNumberFormat="1" applyFont="1" applyBorder="1" applyAlignment="1">
      <alignment horizontal="center" vertical="center" wrapText="1"/>
      <protection/>
    </xf>
    <xf numFmtId="0" fontId="14" fillId="0" borderId="1" xfId="67" applyNumberFormat="1" applyFont="1" applyBorder="1" applyAlignment="1">
      <alignment horizontal="center" vertical="center" wrapText="1"/>
      <protection/>
    </xf>
    <xf numFmtId="0" fontId="14" fillId="0" borderId="12" xfId="52" applyNumberFormat="1" applyFont="1" applyBorder="1" applyAlignment="1">
      <alignment horizontal="center" vertical="center"/>
      <protection/>
    </xf>
    <xf numFmtId="0" fontId="16" fillId="0" borderId="5" xfId="52" applyNumberFormat="1" applyFont="1" applyBorder="1" applyAlignment="1">
      <alignment horizontal="center" vertical="center"/>
      <protection/>
    </xf>
    <xf numFmtId="0" fontId="16" fillId="0" borderId="1" xfId="52" applyNumberFormat="1" applyFont="1" applyBorder="1" applyAlignment="1">
      <alignment horizontal="center" vertical="center"/>
      <protection/>
    </xf>
    <xf numFmtId="0" fontId="14" fillId="0" borderId="12" xfId="61" applyFont="1" applyBorder="1" applyAlignment="1">
      <alignment horizontal="center" vertical="center" shrinkToFit="1"/>
      <protection/>
    </xf>
    <xf numFmtId="0" fontId="14" fillId="0" borderId="5" xfId="61" applyFont="1" applyBorder="1" applyAlignment="1">
      <alignment horizontal="center" vertical="center" shrinkToFit="1"/>
      <protection/>
    </xf>
    <xf numFmtId="0" fontId="14" fillId="0" borderId="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3" fillId="0" borderId="10" xfId="61" applyNumberFormat="1" applyFont="1" applyBorder="1" applyAlignment="1">
      <alignment horizontal="center" vertical="center"/>
      <protection/>
    </xf>
    <xf numFmtId="0" fontId="13" fillId="0" borderId="4" xfId="61" applyNumberFormat="1" applyFont="1" applyBorder="1" applyAlignment="1">
      <alignment horizontal="center" vertical="center"/>
      <protection/>
    </xf>
    <xf numFmtId="0" fontId="13" fillId="0" borderId="3" xfId="61" applyNumberFormat="1" applyFont="1" applyBorder="1" applyAlignment="1">
      <alignment horizontal="center" vertical="center"/>
      <protection/>
    </xf>
    <xf numFmtId="0" fontId="35" fillId="0" borderId="10"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14" fillId="0" borderId="12" xfId="67" applyNumberFormat="1" applyFont="1" applyBorder="1" applyAlignment="1">
      <alignment horizontal="right" vertical="center"/>
      <protection/>
    </xf>
    <xf numFmtId="0" fontId="14" fillId="0" borderId="5" xfId="67" applyNumberFormat="1" applyFont="1" applyBorder="1" applyAlignment="1">
      <alignment horizontal="right" vertical="center"/>
      <protection/>
    </xf>
    <xf numFmtId="0" fontId="13" fillId="0" borderId="10" xfId="61" applyNumberFormat="1" applyFont="1" applyBorder="1" applyAlignment="1">
      <alignment horizontal="right" vertical="center"/>
      <protection/>
    </xf>
    <xf numFmtId="0" fontId="13" fillId="0" borderId="4" xfId="61" applyNumberFormat="1" applyFont="1" applyBorder="1" applyAlignment="1">
      <alignment horizontal="right" vertical="center"/>
      <protection/>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2" xfId="0" applyNumberFormat="1" applyFont="1" applyBorder="1" applyAlignment="1">
      <alignment horizontal="center" vertical="center"/>
    </xf>
    <xf numFmtId="183" fontId="15" fillId="0" borderId="0" xfId="61" applyNumberFormat="1" applyFont="1" applyBorder="1" applyAlignment="1">
      <alignment horizontal="right" vertical="center"/>
      <protection/>
    </xf>
    <xf numFmtId="0" fontId="3" fillId="0" borderId="0" xfId="61" applyNumberFormat="1" applyFont="1" applyBorder="1" applyAlignment="1">
      <alignment horizontal="left" vertical="center"/>
      <protection/>
    </xf>
    <xf numFmtId="184" fontId="15" fillId="0" borderId="0" xfId="61" applyNumberFormat="1" applyFont="1" applyBorder="1" applyAlignment="1">
      <alignment horizontal="right" vertical="center"/>
      <protection/>
    </xf>
    <xf numFmtId="49" fontId="15" fillId="0" borderId="0" xfId="61" applyNumberFormat="1" applyFont="1" applyBorder="1" applyAlignment="1">
      <alignment horizontal="right" vertical="center"/>
      <protection/>
    </xf>
    <xf numFmtId="0" fontId="1" fillId="0" borderId="0" xfId="61" applyFont="1" applyFill="1" applyBorder="1" applyAlignment="1">
      <alignment horizontal="left" vertical="center"/>
      <protection/>
    </xf>
    <xf numFmtId="0" fontId="11" fillId="0" borderId="2" xfId="61" applyFont="1" applyFill="1" applyBorder="1" applyAlignment="1">
      <alignment horizontal="left" vertical="center" wrapText="1"/>
      <protection/>
    </xf>
    <xf numFmtId="0" fontId="12" fillId="0" borderId="5" xfId="61" applyFont="1" applyBorder="1" applyAlignment="1">
      <alignment vertical="top" wrapText="1"/>
      <protection/>
    </xf>
    <xf numFmtId="0" fontId="11" fillId="0" borderId="5" xfId="61" applyFont="1" applyBorder="1" applyAlignment="1">
      <alignment vertical="top" wrapText="1"/>
      <protection/>
    </xf>
    <xf numFmtId="0" fontId="38" fillId="0" borderId="0" xfId="61" applyFont="1" applyAlignment="1">
      <alignment horizontal="center" vertical="center"/>
      <protection/>
    </xf>
  </cellXfs>
  <cellStyles count="11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10" xfId="51"/>
    <cellStyle name="一般 11" xfId="52"/>
    <cellStyle name="一般 12" xfId="53"/>
    <cellStyle name="一般 13" xfId="54"/>
    <cellStyle name="一般 14" xfId="55"/>
    <cellStyle name="一般 15" xfId="56"/>
    <cellStyle name="一般 16" xfId="57"/>
    <cellStyle name="一般 17" xfId="58"/>
    <cellStyle name="一般 18" xfId="59"/>
    <cellStyle name="一般 19" xfId="60"/>
    <cellStyle name="一般 2" xfId="61"/>
    <cellStyle name="一般 2 2" xfId="62"/>
    <cellStyle name="一般 2 3" xfId="63"/>
    <cellStyle name="一般 2 4" xfId="64"/>
    <cellStyle name="一般 20" xfId="65"/>
    <cellStyle name="一般 21" xfId="66"/>
    <cellStyle name="一般 22" xfId="67"/>
    <cellStyle name="一般 23" xfId="68"/>
    <cellStyle name="一般 3" xfId="69"/>
    <cellStyle name="一般 4" xfId="70"/>
    <cellStyle name="一般 5" xfId="71"/>
    <cellStyle name="一般 6" xfId="72"/>
    <cellStyle name="一般 7" xfId="73"/>
    <cellStyle name="一般 8" xfId="74"/>
    <cellStyle name="一般 9" xfId="75"/>
    <cellStyle name="Comma" xfId="76"/>
    <cellStyle name="Comma [0]" xfId="77"/>
    <cellStyle name="中等" xfId="78"/>
    <cellStyle name="中等 2" xfId="79"/>
    <cellStyle name="合計" xfId="80"/>
    <cellStyle name="合計 2" xfId="81"/>
    <cellStyle name="好" xfId="82"/>
    <cellStyle name="好 2" xfId="83"/>
    <cellStyle name="Percent" xfId="84"/>
    <cellStyle name="計算方式" xfId="85"/>
    <cellStyle name="計算方式 2" xfId="86"/>
    <cellStyle name="Currency" xfId="87"/>
    <cellStyle name="Currency [0]" xfId="88"/>
    <cellStyle name="連結的儲存格" xfId="89"/>
    <cellStyle name="連結的儲存格 2" xfId="90"/>
    <cellStyle name="備註" xfId="91"/>
    <cellStyle name="備註 2" xfId="92"/>
    <cellStyle name="說明文字" xfId="93"/>
    <cellStyle name="說明文字 2" xfId="94"/>
    <cellStyle name="輔色1" xfId="95"/>
    <cellStyle name="輔色1 2" xfId="96"/>
    <cellStyle name="輔色2" xfId="97"/>
    <cellStyle name="輔色2 2" xfId="98"/>
    <cellStyle name="輔色3" xfId="99"/>
    <cellStyle name="輔色3 2" xfId="100"/>
    <cellStyle name="輔色4" xfId="101"/>
    <cellStyle name="輔色4 2" xfId="102"/>
    <cellStyle name="輔色5" xfId="103"/>
    <cellStyle name="輔色5 2" xfId="104"/>
    <cellStyle name="輔色6" xfId="105"/>
    <cellStyle name="輔色6 2" xfId="106"/>
    <cellStyle name="標題" xfId="107"/>
    <cellStyle name="標題 1" xfId="108"/>
    <cellStyle name="標題 1 2" xfId="109"/>
    <cellStyle name="標題 2" xfId="110"/>
    <cellStyle name="標題 2 2" xfId="111"/>
    <cellStyle name="標題 3" xfId="112"/>
    <cellStyle name="標題 3 2" xfId="113"/>
    <cellStyle name="標題 4" xfId="114"/>
    <cellStyle name="標題 4 2" xfId="115"/>
    <cellStyle name="標題 5" xfId="116"/>
    <cellStyle name="輸入" xfId="117"/>
    <cellStyle name="輸入 2" xfId="118"/>
    <cellStyle name="輸出" xfId="119"/>
    <cellStyle name="輸出 2" xfId="120"/>
    <cellStyle name="檢查儲存格" xfId="121"/>
    <cellStyle name="檢查儲存格 2" xfId="122"/>
    <cellStyle name="壞" xfId="123"/>
    <cellStyle name="壞 2" xfId="124"/>
    <cellStyle name="警告文字" xfId="125"/>
    <cellStyle name="警告文字 2" xfId="126"/>
    <cellStyle name="Hyperlink" xfId="1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73</v>
      </c>
      <c r="C3" s="86"/>
      <c r="D3" s="86"/>
      <c r="E3" s="88"/>
      <c r="F3" s="88"/>
      <c r="G3" s="88"/>
      <c r="H3" s="88"/>
      <c r="I3" s="88"/>
      <c r="J3" s="88"/>
      <c r="K3" s="88"/>
      <c r="L3" s="6"/>
      <c r="M3" s="86" t="s">
        <v>72</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57</v>
      </c>
      <c r="C16" s="126"/>
      <c r="D16" s="127"/>
      <c r="E16" s="122">
        <v>8830013</v>
      </c>
      <c r="F16" s="122">
        <v>4819963678</v>
      </c>
      <c r="G16" s="122">
        <v>2752371</v>
      </c>
      <c r="H16" s="122">
        <v>1555743</v>
      </c>
      <c r="I16" s="122">
        <v>1196628</v>
      </c>
      <c r="J16" s="122">
        <v>5291431</v>
      </c>
      <c r="K16" s="122">
        <v>2847995</v>
      </c>
      <c r="L16" s="27"/>
      <c r="M16" s="122">
        <v>2443436</v>
      </c>
      <c r="N16" s="122">
        <v>4580266217</v>
      </c>
      <c r="O16" s="122">
        <v>786211</v>
      </c>
      <c r="P16" s="122">
        <v>432055</v>
      </c>
      <c r="Q16" s="122">
        <v>354156</v>
      </c>
      <c r="R16" s="122">
        <v>239697461</v>
      </c>
      <c r="S16" s="36" t="s">
        <v>44</v>
      </c>
      <c r="T16" s="123"/>
      <c r="U16" s="38"/>
    </row>
    <row r="17" spans="2:21" ht="15.75" customHeight="1">
      <c r="B17" s="35"/>
      <c r="C17" s="126" t="s">
        <v>58</v>
      </c>
      <c r="D17" s="127"/>
      <c r="E17" s="122">
        <v>1964115</v>
      </c>
      <c r="F17" s="122">
        <v>696987614</v>
      </c>
      <c r="G17" s="122">
        <v>483265</v>
      </c>
      <c r="H17" s="122">
        <v>288652</v>
      </c>
      <c r="I17" s="122">
        <v>194613</v>
      </c>
      <c r="J17" s="122">
        <v>745019</v>
      </c>
      <c r="K17" s="122">
        <v>359031</v>
      </c>
      <c r="L17" s="27"/>
      <c r="M17" s="122">
        <v>385988</v>
      </c>
      <c r="N17" s="122">
        <v>478395015</v>
      </c>
      <c r="O17" s="122">
        <v>735831</v>
      </c>
      <c r="P17" s="122">
        <v>400684</v>
      </c>
      <c r="Q17" s="122">
        <v>335147</v>
      </c>
      <c r="R17" s="122">
        <v>218592599</v>
      </c>
      <c r="S17" s="36"/>
      <c r="T17" s="123" t="s">
        <v>45</v>
      </c>
      <c r="U17" s="38"/>
    </row>
    <row r="18" spans="2:21" ht="15.75" customHeight="1">
      <c r="B18" s="35"/>
      <c r="C18" s="126" t="s">
        <v>59</v>
      </c>
      <c r="D18" s="127"/>
      <c r="E18" s="122">
        <v>2667891</v>
      </c>
      <c r="F18" s="122">
        <v>1194007685</v>
      </c>
      <c r="G18" s="122">
        <v>833547</v>
      </c>
      <c r="H18" s="122">
        <v>449790</v>
      </c>
      <c r="I18" s="122">
        <v>383757</v>
      </c>
      <c r="J18" s="122">
        <v>1784459</v>
      </c>
      <c r="K18" s="122">
        <v>960472</v>
      </c>
      <c r="L18" s="27"/>
      <c r="M18" s="122">
        <v>823987</v>
      </c>
      <c r="N18" s="122">
        <v>1173184371</v>
      </c>
      <c r="O18" s="122">
        <v>49885</v>
      </c>
      <c r="P18" s="122">
        <v>31071</v>
      </c>
      <c r="Q18" s="122">
        <v>18814</v>
      </c>
      <c r="R18" s="122">
        <v>20823314</v>
      </c>
      <c r="S18" s="36"/>
      <c r="T18" s="123" t="s">
        <v>46</v>
      </c>
      <c r="U18" s="38"/>
    </row>
    <row r="19" spans="2:21" ht="15.75" customHeight="1">
      <c r="B19" s="35"/>
      <c r="C19" s="126" t="s">
        <v>60</v>
      </c>
      <c r="D19" s="127"/>
      <c r="E19" s="122">
        <v>617788</v>
      </c>
      <c r="F19" s="122">
        <v>320505389</v>
      </c>
      <c r="G19" s="122">
        <v>176295</v>
      </c>
      <c r="H19" s="122">
        <v>91332</v>
      </c>
      <c r="I19" s="122">
        <v>84963</v>
      </c>
      <c r="J19" s="122">
        <v>441065</v>
      </c>
      <c r="K19" s="122">
        <v>249226</v>
      </c>
      <c r="L19" s="27"/>
      <c r="M19" s="122">
        <v>191839</v>
      </c>
      <c r="N19" s="122">
        <v>320251291</v>
      </c>
      <c r="O19" s="122">
        <v>428</v>
      </c>
      <c r="P19" s="122">
        <v>268</v>
      </c>
      <c r="Q19" s="122">
        <v>160</v>
      </c>
      <c r="R19" s="122">
        <v>254098</v>
      </c>
      <c r="S19" s="36"/>
      <c r="T19" s="123" t="s">
        <v>47</v>
      </c>
      <c r="U19" s="38"/>
    </row>
    <row r="20" spans="2:21" ht="15.75" customHeight="1">
      <c r="B20" s="35"/>
      <c r="C20" s="126" t="s">
        <v>61</v>
      </c>
      <c r="D20" s="127"/>
      <c r="E20" s="122">
        <v>1366949</v>
      </c>
      <c r="F20" s="122">
        <v>784086306</v>
      </c>
      <c r="G20" s="122">
        <v>397276</v>
      </c>
      <c r="H20" s="122">
        <v>214919</v>
      </c>
      <c r="I20" s="122">
        <v>182357</v>
      </c>
      <c r="J20" s="122">
        <v>969611</v>
      </c>
      <c r="K20" s="122">
        <v>552826</v>
      </c>
      <c r="L20" s="27"/>
      <c r="M20" s="122">
        <v>416785</v>
      </c>
      <c r="N20" s="122">
        <v>784060696</v>
      </c>
      <c r="O20" s="122">
        <v>62</v>
      </c>
      <c r="P20" s="122">
        <v>30</v>
      </c>
      <c r="Q20" s="122">
        <v>32</v>
      </c>
      <c r="R20" s="122">
        <v>25610</v>
      </c>
      <c r="S20" s="36"/>
      <c r="T20" s="123" t="s">
        <v>48</v>
      </c>
      <c r="U20" s="38"/>
    </row>
    <row r="21" spans="2:21" ht="15.75" customHeight="1">
      <c r="B21" s="35"/>
      <c r="C21" s="126" t="s">
        <v>62</v>
      </c>
      <c r="D21" s="127"/>
      <c r="E21" s="122">
        <v>725560</v>
      </c>
      <c r="F21" s="122">
        <v>488992203</v>
      </c>
      <c r="G21" s="122">
        <v>242235</v>
      </c>
      <c r="H21" s="122">
        <v>143825</v>
      </c>
      <c r="I21" s="122">
        <v>98410</v>
      </c>
      <c r="J21" s="122">
        <v>483320</v>
      </c>
      <c r="K21" s="122">
        <v>278508</v>
      </c>
      <c r="L21" s="27"/>
      <c r="M21" s="122">
        <v>204812</v>
      </c>
      <c r="N21" s="122">
        <v>488990363</v>
      </c>
      <c r="O21" s="122">
        <v>5</v>
      </c>
      <c r="P21" s="122">
        <v>2</v>
      </c>
      <c r="Q21" s="122">
        <v>3</v>
      </c>
      <c r="R21" s="122">
        <v>1840</v>
      </c>
      <c r="S21" s="36"/>
      <c r="T21" s="123" t="s">
        <v>49</v>
      </c>
      <c r="U21" s="38"/>
    </row>
    <row r="22" spans="2:21" ht="15.75" customHeight="1">
      <c r="B22" s="35"/>
      <c r="C22" s="126" t="s">
        <v>63</v>
      </c>
      <c r="D22" s="127"/>
      <c r="E22" s="122">
        <v>1487710</v>
      </c>
      <c r="F22" s="122">
        <v>1335384481</v>
      </c>
      <c r="G22" s="122">
        <v>619753</v>
      </c>
      <c r="H22" s="122">
        <v>367225</v>
      </c>
      <c r="I22" s="122">
        <v>252528</v>
      </c>
      <c r="J22" s="122">
        <v>867957</v>
      </c>
      <c r="K22" s="122">
        <v>447932</v>
      </c>
      <c r="L22" s="27"/>
      <c r="M22" s="122">
        <v>420025</v>
      </c>
      <c r="N22" s="122">
        <v>1335384481</v>
      </c>
      <c r="O22" s="124">
        <v>0</v>
      </c>
      <c r="P22" s="124">
        <v>0</v>
      </c>
      <c r="Q22" s="124">
        <v>0</v>
      </c>
      <c r="R22" s="124">
        <v>0</v>
      </c>
      <c r="S22" s="36"/>
      <c r="T22" s="123" t="s">
        <v>50</v>
      </c>
      <c r="U22" s="38"/>
    </row>
    <row r="23" spans="2:21" ht="15.75" customHeight="1">
      <c r="B23" s="35" t="s">
        <v>64</v>
      </c>
      <c r="C23" s="126"/>
      <c r="D23" s="127"/>
      <c r="E23" s="122">
        <v>3842</v>
      </c>
      <c r="F23" s="122">
        <v>2619385</v>
      </c>
      <c r="G23" s="122">
        <v>1420</v>
      </c>
      <c r="H23" s="122">
        <v>977</v>
      </c>
      <c r="I23" s="122">
        <v>443</v>
      </c>
      <c r="J23" s="122">
        <v>2373</v>
      </c>
      <c r="K23" s="122">
        <v>2238</v>
      </c>
      <c r="L23" s="27"/>
      <c r="M23" s="122">
        <v>135</v>
      </c>
      <c r="N23" s="122">
        <v>2600745</v>
      </c>
      <c r="O23" s="122">
        <v>49</v>
      </c>
      <c r="P23" s="122">
        <v>35</v>
      </c>
      <c r="Q23" s="122">
        <v>14</v>
      </c>
      <c r="R23" s="122">
        <v>18640</v>
      </c>
      <c r="S23" s="36" t="s">
        <v>51</v>
      </c>
      <c r="T23" s="123"/>
      <c r="U23" s="38"/>
    </row>
    <row r="24" spans="2:21" ht="15.75" customHeight="1">
      <c r="B24" s="35"/>
      <c r="C24" s="126" t="s">
        <v>58</v>
      </c>
      <c r="D24" s="127"/>
      <c r="E24" s="122">
        <v>334</v>
      </c>
      <c r="F24" s="122">
        <v>127582</v>
      </c>
      <c r="G24" s="122">
        <v>156</v>
      </c>
      <c r="H24" s="122">
        <v>90</v>
      </c>
      <c r="I24" s="122">
        <v>66</v>
      </c>
      <c r="J24" s="122">
        <v>155</v>
      </c>
      <c r="K24" s="122">
        <v>150</v>
      </c>
      <c r="L24" s="27"/>
      <c r="M24" s="122">
        <v>5</v>
      </c>
      <c r="N24" s="122">
        <v>119232</v>
      </c>
      <c r="O24" s="122">
        <v>23</v>
      </c>
      <c r="P24" s="122">
        <v>16</v>
      </c>
      <c r="Q24" s="122">
        <v>7</v>
      </c>
      <c r="R24" s="122">
        <v>8350</v>
      </c>
      <c r="S24" s="36"/>
      <c r="T24" s="123" t="s">
        <v>45</v>
      </c>
      <c r="U24" s="38"/>
    </row>
    <row r="25" spans="2:21" ht="15.75" customHeight="1">
      <c r="B25" s="35"/>
      <c r="C25" s="126" t="s">
        <v>59</v>
      </c>
      <c r="D25" s="127"/>
      <c r="E25" s="122">
        <v>1575</v>
      </c>
      <c r="F25" s="122">
        <v>605529</v>
      </c>
      <c r="G25" s="122">
        <v>484</v>
      </c>
      <c r="H25" s="122">
        <v>308</v>
      </c>
      <c r="I25" s="122">
        <v>176</v>
      </c>
      <c r="J25" s="122">
        <v>1065</v>
      </c>
      <c r="K25" s="122">
        <v>997</v>
      </c>
      <c r="L25" s="27"/>
      <c r="M25" s="122">
        <v>68</v>
      </c>
      <c r="N25" s="122">
        <v>595239</v>
      </c>
      <c r="O25" s="122">
        <v>26</v>
      </c>
      <c r="P25" s="122">
        <v>19</v>
      </c>
      <c r="Q25" s="122">
        <v>7</v>
      </c>
      <c r="R25" s="122">
        <v>10290</v>
      </c>
      <c r="S25" s="36"/>
      <c r="T25" s="123" t="s">
        <v>46</v>
      </c>
      <c r="U25" s="38"/>
    </row>
    <row r="26" spans="2:21" ht="15.75" customHeight="1">
      <c r="B26" s="35"/>
      <c r="C26" s="126" t="s">
        <v>60</v>
      </c>
      <c r="D26" s="127"/>
      <c r="E26" s="122">
        <v>252</v>
      </c>
      <c r="F26" s="122">
        <v>126598</v>
      </c>
      <c r="G26" s="122">
        <v>59</v>
      </c>
      <c r="H26" s="122">
        <v>47</v>
      </c>
      <c r="I26" s="122">
        <v>12</v>
      </c>
      <c r="J26" s="122">
        <v>193</v>
      </c>
      <c r="K26" s="122">
        <v>189</v>
      </c>
      <c r="L26" s="27"/>
      <c r="M26" s="122">
        <v>4</v>
      </c>
      <c r="N26" s="122">
        <v>126598</v>
      </c>
      <c r="O26" s="124">
        <v>0</v>
      </c>
      <c r="P26" s="124">
        <v>0</v>
      </c>
      <c r="Q26" s="124">
        <v>0</v>
      </c>
      <c r="R26" s="124">
        <v>0</v>
      </c>
      <c r="S26" s="36"/>
      <c r="T26" s="123" t="s">
        <v>47</v>
      </c>
      <c r="U26" s="38"/>
    </row>
    <row r="27" spans="2:21" ht="15.75" customHeight="1">
      <c r="B27" s="35"/>
      <c r="C27" s="126" t="s">
        <v>61</v>
      </c>
      <c r="D27" s="127"/>
      <c r="E27" s="122">
        <v>624</v>
      </c>
      <c r="F27" s="122">
        <v>559939</v>
      </c>
      <c r="G27" s="122">
        <v>284</v>
      </c>
      <c r="H27" s="122">
        <v>226</v>
      </c>
      <c r="I27" s="122">
        <v>58</v>
      </c>
      <c r="J27" s="122">
        <v>340</v>
      </c>
      <c r="K27" s="122">
        <v>303</v>
      </c>
      <c r="L27" s="27"/>
      <c r="M27" s="122">
        <v>37</v>
      </c>
      <c r="N27" s="122">
        <v>559939</v>
      </c>
      <c r="O27" s="124">
        <v>0</v>
      </c>
      <c r="P27" s="124">
        <v>0</v>
      </c>
      <c r="Q27" s="124">
        <v>0</v>
      </c>
      <c r="R27" s="124">
        <v>0</v>
      </c>
      <c r="S27" s="36"/>
      <c r="T27" s="123" t="s">
        <v>48</v>
      </c>
      <c r="U27" s="38"/>
    </row>
    <row r="28" spans="2:21" ht="15.75" customHeight="1">
      <c r="B28" s="35"/>
      <c r="C28" s="126" t="s">
        <v>62</v>
      </c>
      <c r="D28" s="127"/>
      <c r="E28" s="125" t="s">
        <v>52</v>
      </c>
      <c r="F28" s="125" t="s">
        <v>52</v>
      </c>
      <c r="G28" s="125" t="s">
        <v>52</v>
      </c>
      <c r="H28" s="125" t="s">
        <v>52</v>
      </c>
      <c r="I28" s="125" t="s">
        <v>52</v>
      </c>
      <c r="J28" s="125" t="s">
        <v>52</v>
      </c>
      <c r="K28" s="125" t="s">
        <v>52</v>
      </c>
      <c r="L28" s="27"/>
      <c r="M28" s="125" t="s">
        <v>52</v>
      </c>
      <c r="N28" s="125" t="s">
        <v>52</v>
      </c>
      <c r="O28" s="125" t="s">
        <v>52</v>
      </c>
      <c r="P28" s="125" t="s">
        <v>52</v>
      </c>
      <c r="Q28" s="125" t="s">
        <v>52</v>
      </c>
      <c r="R28" s="125" t="s">
        <v>52</v>
      </c>
      <c r="S28" s="36"/>
      <c r="T28" s="123" t="s">
        <v>49</v>
      </c>
      <c r="U28" s="38"/>
    </row>
    <row r="29" spans="2:21" ht="15.75" customHeight="1">
      <c r="B29" s="35"/>
      <c r="C29" s="126" t="s">
        <v>63</v>
      </c>
      <c r="D29" s="127"/>
      <c r="E29" s="125" t="s">
        <v>52</v>
      </c>
      <c r="F29" s="125" t="s">
        <v>52</v>
      </c>
      <c r="G29" s="125" t="s">
        <v>52</v>
      </c>
      <c r="H29" s="125" t="s">
        <v>52</v>
      </c>
      <c r="I29" s="125" t="s">
        <v>52</v>
      </c>
      <c r="J29" s="125" t="s">
        <v>52</v>
      </c>
      <c r="K29" s="125" t="s">
        <v>52</v>
      </c>
      <c r="L29" s="27"/>
      <c r="M29" s="125" t="s">
        <v>52</v>
      </c>
      <c r="N29" s="125" t="s">
        <v>52</v>
      </c>
      <c r="O29" s="125" t="s">
        <v>52</v>
      </c>
      <c r="P29" s="125" t="s">
        <v>52</v>
      </c>
      <c r="Q29" s="125" t="s">
        <v>52</v>
      </c>
      <c r="R29" s="125" t="s">
        <v>52</v>
      </c>
      <c r="S29" s="36"/>
      <c r="T29" s="123" t="s">
        <v>50</v>
      </c>
      <c r="U29" s="38"/>
    </row>
    <row r="30" spans="2:21" ht="15.75" customHeight="1">
      <c r="B30" s="35" t="s">
        <v>65</v>
      </c>
      <c r="C30" s="126"/>
      <c r="D30" s="127"/>
      <c r="E30" s="122">
        <v>2916428</v>
      </c>
      <c r="F30" s="122">
        <v>1732782129</v>
      </c>
      <c r="G30" s="122">
        <v>1152249</v>
      </c>
      <c r="H30" s="122">
        <v>668877</v>
      </c>
      <c r="I30" s="122">
        <v>483372</v>
      </c>
      <c r="J30" s="122">
        <v>1698920</v>
      </c>
      <c r="K30" s="122">
        <v>1075087</v>
      </c>
      <c r="L30" s="27"/>
      <c r="M30" s="122">
        <v>623833</v>
      </c>
      <c r="N30" s="122">
        <v>1712434430</v>
      </c>
      <c r="O30" s="122">
        <v>65259</v>
      </c>
      <c r="P30" s="122">
        <v>43078</v>
      </c>
      <c r="Q30" s="122">
        <v>22181</v>
      </c>
      <c r="R30" s="122">
        <v>20347699</v>
      </c>
      <c r="S30" s="36" t="s">
        <v>53</v>
      </c>
      <c r="T30" s="123"/>
      <c r="U30" s="38"/>
    </row>
    <row r="31" spans="2:21" ht="15.75" customHeight="1">
      <c r="B31" s="35"/>
      <c r="C31" s="126" t="s">
        <v>58</v>
      </c>
      <c r="D31" s="127"/>
      <c r="E31" s="122">
        <v>200366</v>
      </c>
      <c r="F31" s="122">
        <v>69501552</v>
      </c>
      <c r="G31" s="122">
        <v>93981</v>
      </c>
      <c r="H31" s="122">
        <v>54561</v>
      </c>
      <c r="I31" s="122">
        <v>39420</v>
      </c>
      <c r="J31" s="122">
        <v>50795</v>
      </c>
      <c r="K31" s="122">
        <v>40169</v>
      </c>
      <c r="L31" s="27"/>
      <c r="M31" s="122">
        <v>10626</v>
      </c>
      <c r="N31" s="122">
        <v>52493083</v>
      </c>
      <c r="O31" s="122">
        <v>55590</v>
      </c>
      <c r="P31" s="122">
        <v>37308</v>
      </c>
      <c r="Q31" s="122">
        <v>18282</v>
      </c>
      <c r="R31" s="122">
        <v>17008469</v>
      </c>
      <c r="S31" s="36"/>
      <c r="T31" s="123" t="s">
        <v>45</v>
      </c>
      <c r="U31" s="38"/>
    </row>
    <row r="32" spans="2:21" ht="15.75" customHeight="1">
      <c r="B32" s="35"/>
      <c r="C32" s="126" t="s">
        <v>59</v>
      </c>
      <c r="D32" s="127"/>
      <c r="E32" s="122">
        <v>645947</v>
      </c>
      <c r="F32" s="122">
        <v>247211143</v>
      </c>
      <c r="G32" s="122">
        <v>244441</v>
      </c>
      <c r="H32" s="122">
        <v>112540</v>
      </c>
      <c r="I32" s="122">
        <v>131901</v>
      </c>
      <c r="J32" s="122">
        <v>391885</v>
      </c>
      <c r="K32" s="122">
        <v>278506</v>
      </c>
      <c r="L32" s="27"/>
      <c r="M32" s="122">
        <v>113379</v>
      </c>
      <c r="N32" s="122">
        <v>243891563</v>
      </c>
      <c r="O32" s="122">
        <v>9621</v>
      </c>
      <c r="P32" s="122">
        <v>5739</v>
      </c>
      <c r="Q32" s="122">
        <v>3882</v>
      </c>
      <c r="R32" s="122">
        <v>3319580</v>
      </c>
      <c r="S32" s="36"/>
      <c r="T32" s="123" t="s">
        <v>46</v>
      </c>
      <c r="U32" s="38"/>
    </row>
    <row r="33" spans="2:21" ht="15.75" customHeight="1">
      <c r="B33" s="35"/>
      <c r="C33" s="126" t="s">
        <v>60</v>
      </c>
      <c r="D33" s="127"/>
      <c r="E33" s="122">
        <v>234244</v>
      </c>
      <c r="F33" s="122">
        <v>102705512</v>
      </c>
      <c r="G33" s="122">
        <v>77139</v>
      </c>
      <c r="H33" s="122">
        <v>36706</v>
      </c>
      <c r="I33" s="122">
        <v>40433</v>
      </c>
      <c r="J33" s="122">
        <v>157059</v>
      </c>
      <c r="K33" s="122">
        <v>104470</v>
      </c>
      <c r="L33" s="27"/>
      <c r="M33" s="122">
        <v>52589</v>
      </c>
      <c r="N33" s="122">
        <v>102686462</v>
      </c>
      <c r="O33" s="122">
        <v>46</v>
      </c>
      <c r="P33" s="122">
        <v>30</v>
      </c>
      <c r="Q33" s="122">
        <v>16</v>
      </c>
      <c r="R33" s="122">
        <v>19050</v>
      </c>
      <c r="S33" s="36"/>
      <c r="T33" s="123" t="s">
        <v>47</v>
      </c>
      <c r="U33" s="38"/>
    </row>
    <row r="34" spans="2:21" ht="15.75" customHeight="1">
      <c r="B34" s="35"/>
      <c r="C34" s="126" t="s">
        <v>61</v>
      </c>
      <c r="D34" s="127"/>
      <c r="E34" s="122">
        <v>649837</v>
      </c>
      <c r="F34" s="122">
        <v>344817105</v>
      </c>
      <c r="G34" s="122">
        <v>224727</v>
      </c>
      <c r="H34" s="122">
        <v>118627</v>
      </c>
      <c r="I34" s="122">
        <v>106100</v>
      </c>
      <c r="J34" s="122">
        <v>425108</v>
      </c>
      <c r="K34" s="122">
        <v>268891</v>
      </c>
      <c r="L34" s="27"/>
      <c r="M34" s="122">
        <v>156217</v>
      </c>
      <c r="N34" s="122">
        <v>344816505</v>
      </c>
      <c r="O34" s="122">
        <v>2</v>
      </c>
      <c r="P34" s="122">
        <v>1</v>
      </c>
      <c r="Q34" s="122">
        <v>1</v>
      </c>
      <c r="R34" s="122">
        <v>600</v>
      </c>
      <c r="S34" s="36"/>
      <c r="T34" s="123" t="s">
        <v>48</v>
      </c>
      <c r="U34" s="38"/>
    </row>
    <row r="35" spans="2:21" ht="15.75" customHeight="1">
      <c r="B35" s="35"/>
      <c r="C35" s="126" t="s">
        <v>62</v>
      </c>
      <c r="D35" s="127"/>
      <c r="E35" s="122">
        <v>365404</v>
      </c>
      <c r="F35" s="122">
        <v>237064545</v>
      </c>
      <c r="G35" s="122">
        <v>143726</v>
      </c>
      <c r="H35" s="122">
        <v>87891</v>
      </c>
      <c r="I35" s="122">
        <v>55835</v>
      </c>
      <c r="J35" s="122">
        <v>221678</v>
      </c>
      <c r="K35" s="122">
        <v>135505</v>
      </c>
      <c r="L35" s="27"/>
      <c r="M35" s="122">
        <v>86173</v>
      </c>
      <c r="N35" s="122">
        <v>237064545</v>
      </c>
      <c r="O35" s="124">
        <v>0</v>
      </c>
      <c r="P35" s="124">
        <v>0</v>
      </c>
      <c r="Q35" s="124">
        <v>0</v>
      </c>
      <c r="R35" s="124">
        <v>0</v>
      </c>
      <c r="S35" s="36"/>
      <c r="T35" s="123" t="s">
        <v>49</v>
      </c>
      <c r="U35" s="38"/>
    </row>
    <row r="36" spans="2:21" ht="15.75" customHeight="1">
      <c r="B36" s="35"/>
      <c r="C36" s="126" t="s">
        <v>63</v>
      </c>
      <c r="D36" s="127"/>
      <c r="E36" s="122">
        <v>820630</v>
      </c>
      <c r="F36" s="122">
        <v>731482272</v>
      </c>
      <c r="G36" s="122">
        <v>368235</v>
      </c>
      <c r="H36" s="122">
        <v>258552</v>
      </c>
      <c r="I36" s="122">
        <v>109683</v>
      </c>
      <c r="J36" s="122">
        <v>452395</v>
      </c>
      <c r="K36" s="122">
        <v>247546</v>
      </c>
      <c r="L36" s="27"/>
      <c r="M36" s="122">
        <v>204849</v>
      </c>
      <c r="N36" s="122">
        <v>731482272</v>
      </c>
      <c r="O36" s="124">
        <v>0</v>
      </c>
      <c r="P36" s="124">
        <v>0</v>
      </c>
      <c r="Q36" s="124">
        <v>0</v>
      </c>
      <c r="R36" s="124">
        <v>0</v>
      </c>
      <c r="S36" s="36"/>
      <c r="T36" s="123" t="s">
        <v>50</v>
      </c>
      <c r="U36" s="38"/>
    </row>
    <row r="37" spans="2:21" ht="15.75" customHeight="1">
      <c r="B37" s="35" t="s">
        <v>66</v>
      </c>
      <c r="C37" s="126"/>
      <c r="D37" s="127"/>
      <c r="E37" s="122">
        <v>31571</v>
      </c>
      <c r="F37" s="122">
        <v>33590074</v>
      </c>
      <c r="G37" s="122">
        <v>19028</v>
      </c>
      <c r="H37" s="122">
        <v>15223</v>
      </c>
      <c r="I37" s="122">
        <v>3805</v>
      </c>
      <c r="J37" s="122">
        <v>12478</v>
      </c>
      <c r="K37" s="122">
        <v>11554</v>
      </c>
      <c r="L37" s="27"/>
      <c r="M37" s="122">
        <v>924</v>
      </c>
      <c r="N37" s="122">
        <v>33570014</v>
      </c>
      <c r="O37" s="122">
        <v>65</v>
      </c>
      <c r="P37" s="122">
        <v>48</v>
      </c>
      <c r="Q37" s="122">
        <v>17</v>
      </c>
      <c r="R37" s="122">
        <v>20060</v>
      </c>
      <c r="S37" s="36" t="s">
        <v>54</v>
      </c>
      <c r="T37" s="123"/>
      <c r="U37" s="38"/>
    </row>
    <row r="38" spans="2:21" ht="15.75" customHeight="1">
      <c r="B38" s="35"/>
      <c r="C38" s="126" t="s">
        <v>58</v>
      </c>
      <c r="D38" s="127"/>
      <c r="E38" s="122">
        <v>983</v>
      </c>
      <c r="F38" s="122">
        <v>521949</v>
      </c>
      <c r="G38" s="122">
        <v>825</v>
      </c>
      <c r="H38" s="122">
        <v>592</v>
      </c>
      <c r="I38" s="122">
        <v>233</v>
      </c>
      <c r="J38" s="122">
        <v>108</v>
      </c>
      <c r="K38" s="122">
        <v>94</v>
      </c>
      <c r="L38" s="27"/>
      <c r="M38" s="122">
        <v>14</v>
      </c>
      <c r="N38" s="122">
        <v>506669</v>
      </c>
      <c r="O38" s="122">
        <v>50</v>
      </c>
      <c r="P38" s="122">
        <v>39</v>
      </c>
      <c r="Q38" s="122">
        <v>11</v>
      </c>
      <c r="R38" s="122">
        <v>15280</v>
      </c>
      <c r="S38" s="36"/>
      <c r="T38" s="123" t="s">
        <v>45</v>
      </c>
      <c r="U38" s="38"/>
    </row>
    <row r="39" spans="2:21" ht="15.75" customHeight="1">
      <c r="B39" s="35"/>
      <c r="C39" s="126" t="s">
        <v>59</v>
      </c>
      <c r="D39" s="127"/>
      <c r="E39" s="122">
        <v>3939</v>
      </c>
      <c r="F39" s="122">
        <v>3249166</v>
      </c>
      <c r="G39" s="122">
        <v>2181</v>
      </c>
      <c r="H39" s="122">
        <v>1646</v>
      </c>
      <c r="I39" s="122">
        <v>535</v>
      </c>
      <c r="J39" s="122">
        <v>1743</v>
      </c>
      <c r="K39" s="122">
        <v>1586</v>
      </c>
      <c r="L39" s="27"/>
      <c r="M39" s="122">
        <v>157</v>
      </c>
      <c r="N39" s="122">
        <v>3244386</v>
      </c>
      <c r="O39" s="122">
        <v>15</v>
      </c>
      <c r="P39" s="122">
        <v>9</v>
      </c>
      <c r="Q39" s="122">
        <v>6</v>
      </c>
      <c r="R39" s="122">
        <v>4780</v>
      </c>
      <c r="S39" s="36"/>
      <c r="T39" s="123" t="s">
        <v>46</v>
      </c>
      <c r="U39" s="38"/>
    </row>
    <row r="40" spans="2:21" ht="15.75" customHeight="1">
      <c r="B40" s="35"/>
      <c r="C40" s="126" t="s">
        <v>60</v>
      </c>
      <c r="D40" s="127"/>
      <c r="E40" s="122">
        <v>1096</v>
      </c>
      <c r="F40" s="122">
        <v>766047</v>
      </c>
      <c r="G40" s="122">
        <v>489</v>
      </c>
      <c r="H40" s="122">
        <v>370</v>
      </c>
      <c r="I40" s="122">
        <v>119</v>
      </c>
      <c r="J40" s="122">
        <v>607</v>
      </c>
      <c r="K40" s="122">
        <v>550</v>
      </c>
      <c r="L40" s="27"/>
      <c r="M40" s="122">
        <v>57</v>
      </c>
      <c r="N40" s="122">
        <v>766047</v>
      </c>
      <c r="O40" s="124">
        <v>0</v>
      </c>
      <c r="P40" s="124">
        <v>0</v>
      </c>
      <c r="Q40" s="124">
        <v>0</v>
      </c>
      <c r="R40" s="124">
        <v>0</v>
      </c>
      <c r="S40" s="36"/>
      <c r="T40" s="123" t="s">
        <v>47</v>
      </c>
      <c r="U40" s="38"/>
    </row>
    <row r="41" spans="2:21" ht="15.75" customHeight="1">
      <c r="B41" s="35"/>
      <c r="C41" s="126" t="s">
        <v>61</v>
      </c>
      <c r="D41" s="127"/>
      <c r="E41" s="122">
        <v>4849</v>
      </c>
      <c r="F41" s="122">
        <v>5208829</v>
      </c>
      <c r="G41" s="122">
        <v>2784</v>
      </c>
      <c r="H41" s="122">
        <v>2177</v>
      </c>
      <c r="I41" s="122">
        <v>607</v>
      </c>
      <c r="J41" s="122">
        <v>2065</v>
      </c>
      <c r="K41" s="122">
        <v>1838</v>
      </c>
      <c r="L41" s="27"/>
      <c r="M41" s="122">
        <v>227</v>
      </c>
      <c r="N41" s="122">
        <v>5208829</v>
      </c>
      <c r="O41" s="124">
        <v>0</v>
      </c>
      <c r="P41" s="124">
        <v>0</v>
      </c>
      <c r="Q41" s="124">
        <v>0</v>
      </c>
      <c r="R41" s="124">
        <v>0</v>
      </c>
      <c r="S41" s="36"/>
      <c r="T41" s="123" t="s">
        <v>48</v>
      </c>
      <c r="U41" s="38"/>
    </row>
    <row r="42" spans="2:21" ht="15.75" customHeight="1">
      <c r="B42" s="35"/>
      <c r="C42" s="126" t="s">
        <v>62</v>
      </c>
      <c r="D42" s="127"/>
      <c r="E42" s="122">
        <v>10544</v>
      </c>
      <c r="F42" s="122">
        <v>12210832</v>
      </c>
      <c r="G42" s="122">
        <v>6507</v>
      </c>
      <c r="H42" s="122">
        <v>5455</v>
      </c>
      <c r="I42" s="122">
        <v>1052</v>
      </c>
      <c r="J42" s="122">
        <v>4037</v>
      </c>
      <c r="K42" s="122">
        <v>3838</v>
      </c>
      <c r="L42" s="27"/>
      <c r="M42" s="122">
        <v>199</v>
      </c>
      <c r="N42" s="122">
        <v>12210832</v>
      </c>
      <c r="O42" s="124">
        <v>0</v>
      </c>
      <c r="P42" s="124">
        <v>0</v>
      </c>
      <c r="Q42" s="124">
        <v>0</v>
      </c>
      <c r="R42" s="124">
        <v>0</v>
      </c>
      <c r="S42" s="36"/>
      <c r="T42" s="123" t="s">
        <v>49</v>
      </c>
      <c r="U42" s="38"/>
    </row>
    <row r="43" spans="2:21" ht="15.75" customHeight="1">
      <c r="B43" s="35"/>
      <c r="C43" s="126" t="s">
        <v>63</v>
      </c>
      <c r="D43" s="127"/>
      <c r="E43" s="122">
        <v>10160</v>
      </c>
      <c r="F43" s="122">
        <v>11633251</v>
      </c>
      <c r="G43" s="122">
        <v>6242</v>
      </c>
      <c r="H43" s="122">
        <v>4983</v>
      </c>
      <c r="I43" s="122">
        <v>1259</v>
      </c>
      <c r="J43" s="122">
        <v>3918</v>
      </c>
      <c r="K43" s="122">
        <v>3648</v>
      </c>
      <c r="L43" s="27"/>
      <c r="M43" s="122">
        <v>270</v>
      </c>
      <c r="N43" s="122">
        <v>11633251</v>
      </c>
      <c r="O43" s="124">
        <v>0</v>
      </c>
      <c r="P43" s="124">
        <v>0</v>
      </c>
      <c r="Q43" s="124">
        <v>0</v>
      </c>
      <c r="R43" s="124">
        <v>0</v>
      </c>
      <c r="S43" s="36"/>
      <c r="T43" s="123" t="s">
        <v>50</v>
      </c>
      <c r="U43" s="38"/>
    </row>
    <row r="44" spans="2:21" ht="15.75" customHeight="1">
      <c r="B44" s="35" t="s">
        <v>67</v>
      </c>
      <c r="C44" s="126"/>
      <c r="D44" s="127"/>
      <c r="E44" s="122">
        <v>34753</v>
      </c>
      <c r="F44" s="122">
        <v>17888959</v>
      </c>
      <c r="G44" s="122">
        <v>9951</v>
      </c>
      <c r="H44" s="122">
        <v>6585</v>
      </c>
      <c r="I44" s="122">
        <v>3366</v>
      </c>
      <c r="J44" s="122">
        <v>22473</v>
      </c>
      <c r="K44" s="122">
        <v>16770</v>
      </c>
      <c r="L44" s="27"/>
      <c r="M44" s="122">
        <v>5703</v>
      </c>
      <c r="N44" s="122">
        <v>17144709</v>
      </c>
      <c r="O44" s="122">
        <v>2329</v>
      </c>
      <c r="P44" s="122">
        <v>1675</v>
      </c>
      <c r="Q44" s="122">
        <v>654</v>
      </c>
      <c r="R44" s="122">
        <v>744250</v>
      </c>
      <c r="S44" s="36" t="s">
        <v>55</v>
      </c>
      <c r="T44" s="123"/>
      <c r="U44" s="38"/>
    </row>
    <row r="45" spans="2:21" ht="15.75" customHeight="1">
      <c r="B45" s="35"/>
      <c r="C45" s="126" t="s">
        <v>58</v>
      </c>
      <c r="D45" s="127"/>
      <c r="E45" s="122">
        <v>8194</v>
      </c>
      <c r="F45" s="122">
        <v>2816763</v>
      </c>
      <c r="G45" s="122">
        <v>1739</v>
      </c>
      <c r="H45" s="122">
        <v>1402</v>
      </c>
      <c r="I45" s="122">
        <v>337</v>
      </c>
      <c r="J45" s="122">
        <v>4261</v>
      </c>
      <c r="K45" s="122">
        <v>2818</v>
      </c>
      <c r="L45" s="27"/>
      <c r="M45" s="122">
        <v>1443</v>
      </c>
      <c r="N45" s="122">
        <v>2125643</v>
      </c>
      <c r="O45" s="122">
        <v>2194</v>
      </c>
      <c r="P45" s="122">
        <v>1579</v>
      </c>
      <c r="Q45" s="122">
        <v>615</v>
      </c>
      <c r="R45" s="122">
        <v>691120</v>
      </c>
      <c r="S45" s="36"/>
      <c r="T45" s="123" t="s">
        <v>45</v>
      </c>
      <c r="U45" s="38"/>
    </row>
    <row r="46" spans="2:21" ht="15.75" customHeight="1">
      <c r="B46" s="35"/>
      <c r="C46" s="126" t="s">
        <v>59</v>
      </c>
      <c r="D46" s="127"/>
      <c r="E46" s="122">
        <v>14098</v>
      </c>
      <c r="F46" s="122">
        <v>6304035</v>
      </c>
      <c r="G46" s="122">
        <v>3747</v>
      </c>
      <c r="H46" s="122">
        <v>2447</v>
      </c>
      <c r="I46" s="122">
        <v>1300</v>
      </c>
      <c r="J46" s="122">
        <v>10216</v>
      </c>
      <c r="K46" s="122">
        <v>7758</v>
      </c>
      <c r="L46" s="27"/>
      <c r="M46" s="122">
        <v>2458</v>
      </c>
      <c r="N46" s="122">
        <v>6250905</v>
      </c>
      <c r="O46" s="122">
        <v>135</v>
      </c>
      <c r="P46" s="122">
        <v>96</v>
      </c>
      <c r="Q46" s="122">
        <v>39</v>
      </c>
      <c r="R46" s="122">
        <v>53130</v>
      </c>
      <c r="S46" s="36"/>
      <c r="T46" s="123" t="s">
        <v>46</v>
      </c>
      <c r="U46" s="38"/>
    </row>
    <row r="47" spans="2:21" ht="15.75" customHeight="1">
      <c r="B47" s="35"/>
      <c r="C47" s="126" t="s">
        <v>60</v>
      </c>
      <c r="D47" s="127"/>
      <c r="E47" s="122">
        <v>3877</v>
      </c>
      <c r="F47" s="122">
        <v>2077861</v>
      </c>
      <c r="G47" s="122">
        <v>1159</v>
      </c>
      <c r="H47" s="122">
        <v>681</v>
      </c>
      <c r="I47" s="122">
        <v>478</v>
      </c>
      <c r="J47" s="122">
        <v>2718</v>
      </c>
      <c r="K47" s="122">
        <v>2148</v>
      </c>
      <c r="L47" s="27"/>
      <c r="M47" s="122">
        <v>570</v>
      </c>
      <c r="N47" s="122">
        <v>2077861</v>
      </c>
      <c r="O47" s="124">
        <v>0</v>
      </c>
      <c r="P47" s="124">
        <v>0</v>
      </c>
      <c r="Q47" s="124">
        <v>0</v>
      </c>
      <c r="R47" s="124">
        <v>0</v>
      </c>
      <c r="S47" s="36"/>
      <c r="T47" s="123" t="s">
        <v>47</v>
      </c>
      <c r="U47" s="38"/>
    </row>
    <row r="48" spans="2:21" ht="15.75" customHeight="1">
      <c r="B48" s="35"/>
      <c r="C48" s="126" t="s">
        <v>61</v>
      </c>
      <c r="D48" s="127"/>
      <c r="E48" s="122">
        <v>6643</v>
      </c>
      <c r="F48" s="122">
        <v>4844748</v>
      </c>
      <c r="G48" s="122">
        <v>2562</v>
      </c>
      <c r="H48" s="122">
        <v>1569</v>
      </c>
      <c r="I48" s="122">
        <v>993</v>
      </c>
      <c r="J48" s="122">
        <v>4081</v>
      </c>
      <c r="K48" s="122">
        <v>3104</v>
      </c>
      <c r="L48" s="27"/>
      <c r="M48" s="122">
        <v>977</v>
      </c>
      <c r="N48" s="122">
        <v>4844748</v>
      </c>
      <c r="O48" s="124">
        <v>0</v>
      </c>
      <c r="P48" s="124">
        <v>0</v>
      </c>
      <c r="Q48" s="124">
        <v>0</v>
      </c>
      <c r="R48" s="124">
        <v>0</v>
      </c>
      <c r="S48" s="36"/>
      <c r="T48" s="123" t="s">
        <v>48</v>
      </c>
      <c r="U48" s="38"/>
    </row>
    <row r="49" spans="2:21" ht="15.75" customHeight="1">
      <c r="B49" s="35"/>
      <c r="C49" s="126" t="s">
        <v>62</v>
      </c>
      <c r="D49" s="127"/>
      <c r="E49" s="125" t="s">
        <v>52</v>
      </c>
      <c r="F49" s="125" t="s">
        <v>52</v>
      </c>
      <c r="G49" s="125" t="s">
        <v>52</v>
      </c>
      <c r="H49" s="125" t="s">
        <v>52</v>
      </c>
      <c r="I49" s="125" t="s">
        <v>52</v>
      </c>
      <c r="J49" s="125" t="s">
        <v>52</v>
      </c>
      <c r="K49" s="125" t="s">
        <v>52</v>
      </c>
      <c r="L49" s="27"/>
      <c r="M49" s="125" t="s">
        <v>52</v>
      </c>
      <c r="N49" s="125" t="s">
        <v>52</v>
      </c>
      <c r="O49" s="125" t="s">
        <v>52</v>
      </c>
      <c r="P49" s="125" t="s">
        <v>52</v>
      </c>
      <c r="Q49" s="125" t="s">
        <v>52</v>
      </c>
      <c r="R49" s="125" t="s">
        <v>52</v>
      </c>
      <c r="S49" s="36"/>
      <c r="T49" s="123" t="s">
        <v>49</v>
      </c>
      <c r="U49" s="38"/>
    </row>
    <row r="50" spans="2:21" ht="15.75" customHeight="1">
      <c r="B50" s="35"/>
      <c r="C50" s="126" t="s">
        <v>63</v>
      </c>
      <c r="D50" s="127"/>
      <c r="E50" s="125" t="s">
        <v>52</v>
      </c>
      <c r="F50" s="125" t="s">
        <v>52</v>
      </c>
      <c r="G50" s="125" t="s">
        <v>52</v>
      </c>
      <c r="H50" s="125" t="s">
        <v>52</v>
      </c>
      <c r="I50" s="125" t="s">
        <v>52</v>
      </c>
      <c r="J50" s="125" t="s">
        <v>52</v>
      </c>
      <c r="K50" s="125" t="s">
        <v>52</v>
      </c>
      <c r="L50" s="27"/>
      <c r="M50" s="125" t="s">
        <v>52</v>
      </c>
      <c r="N50" s="125" t="s">
        <v>52</v>
      </c>
      <c r="O50" s="125" t="s">
        <v>52</v>
      </c>
      <c r="P50" s="125" t="s">
        <v>52</v>
      </c>
      <c r="Q50" s="125" t="s">
        <v>52</v>
      </c>
      <c r="R50" s="125" t="s">
        <v>52</v>
      </c>
      <c r="S50" s="36"/>
      <c r="T50" s="123" t="s">
        <v>50</v>
      </c>
      <c r="U50" s="38"/>
    </row>
    <row r="51" spans="2:21" ht="15.75" customHeight="1">
      <c r="B51" s="35" t="s">
        <v>68</v>
      </c>
      <c r="C51" s="126"/>
      <c r="D51" s="127"/>
      <c r="E51" s="122">
        <v>524073</v>
      </c>
      <c r="F51" s="122">
        <v>260412686</v>
      </c>
      <c r="G51" s="122">
        <v>140111</v>
      </c>
      <c r="H51" s="122">
        <v>95384</v>
      </c>
      <c r="I51" s="122">
        <v>44727</v>
      </c>
      <c r="J51" s="122">
        <v>333153</v>
      </c>
      <c r="K51" s="122">
        <v>281576</v>
      </c>
      <c r="L51" s="27"/>
      <c r="M51" s="122">
        <v>51577</v>
      </c>
      <c r="N51" s="122">
        <v>239543319</v>
      </c>
      <c r="O51" s="122">
        <v>50809</v>
      </c>
      <c r="P51" s="122">
        <v>38517</v>
      </c>
      <c r="Q51" s="122">
        <v>12292</v>
      </c>
      <c r="R51" s="122">
        <v>20869367</v>
      </c>
      <c r="S51" s="36" t="s">
        <v>56</v>
      </c>
      <c r="T51" s="123"/>
      <c r="U51" s="38"/>
    </row>
    <row r="52" spans="2:21" ht="15.75" customHeight="1">
      <c r="B52" s="35"/>
      <c r="C52" s="126" t="s">
        <v>58</v>
      </c>
      <c r="D52" s="127"/>
      <c r="E52" s="122">
        <v>168811</v>
      </c>
      <c r="F52" s="122">
        <v>74353475</v>
      </c>
      <c r="G52" s="122">
        <v>50204</v>
      </c>
      <c r="H52" s="122">
        <v>35807</v>
      </c>
      <c r="I52" s="122">
        <v>14397</v>
      </c>
      <c r="J52" s="122">
        <v>75666</v>
      </c>
      <c r="K52" s="122">
        <v>62514</v>
      </c>
      <c r="L52" s="27"/>
      <c r="M52" s="122">
        <v>13152</v>
      </c>
      <c r="N52" s="122">
        <v>56935338</v>
      </c>
      <c r="O52" s="122">
        <v>42941</v>
      </c>
      <c r="P52" s="122">
        <v>32973</v>
      </c>
      <c r="Q52" s="122">
        <v>9968</v>
      </c>
      <c r="R52" s="122">
        <v>17418137</v>
      </c>
      <c r="S52" s="36"/>
      <c r="T52" s="123" t="s">
        <v>45</v>
      </c>
      <c r="U52" s="38"/>
    </row>
    <row r="53" spans="2:21" ht="15.75" customHeight="1">
      <c r="B53" s="35"/>
      <c r="C53" s="126" t="s">
        <v>59</v>
      </c>
      <c r="D53" s="127"/>
      <c r="E53" s="122">
        <v>239855</v>
      </c>
      <c r="F53" s="122">
        <v>113418422</v>
      </c>
      <c r="G53" s="122">
        <v>56320</v>
      </c>
      <c r="H53" s="122">
        <v>37081</v>
      </c>
      <c r="I53" s="122">
        <v>19239</v>
      </c>
      <c r="J53" s="122">
        <v>175771</v>
      </c>
      <c r="K53" s="122">
        <v>148992</v>
      </c>
      <c r="L53" s="27"/>
      <c r="M53" s="122">
        <v>26779</v>
      </c>
      <c r="N53" s="122">
        <v>109997362</v>
      </c>
      <c r="O53" s="122">
        <v>7764</v>
      </c>
      <c r="P53" s="122">
        <v>5474</v>
      </c>
      <c r="Q53" s="122">
        <v>2290</v>
      </c>
      <c r="R53" s="122">
        <v>3421060</v>
      </c>
      <c r="S53" s="36"/>
      <c r="T53" s="123" t="s">
        <v>46</v>
      </c>
      <c r="U53" s="38"/>
    </row>
    <row r="54" spans="2:21" ht="15.75" customHeight="1">
      <c r="B54" s="35"/>
      <c r="C54" s="126" t="s">
        <v>60</v>
      </c>
      <c r="D54" s="127"/>
      <c r="E54" s="122">
        <v>34942</v>
      </c>
      <c r="F54" s="122">
        <v>18421407</v>
      </c>
      <c r="G54" s="122">
        <v>7718</v>
      </c>
      <c r="H54" s="122">
        <v>4578</v>
      </c>
      <c r="I54" s="122">
        <v>3140</v>
      </c>
      <c r="J54" s="122">
        <v>27137</v>
      </c>
      <c r="K54" s="122">
        <v>22946</v>
      </c>
      <c r="L54" s="27"/>
      <c r="M54" s="122">
        <v>4191</v>
      </c>
      <c r="N54" s="122">
        <v>18397897</v>
      </c>
      <c r="O54" s="122">
        <v>87</v>
      </c>
      <c r="P54" s="122">
        <v>59</v>
      </c>
      <c r="Q54" s="122">
        <v>28</v>
      </c>
      <c r="R54" s="122">
        <v>23510</v>
      </c>
      <c r="S54" s="36"/>
      <c r="T54" s="123" t="s">
        <v>47</v>
      </c>
      <c r="U54" s="38"/>
    </row>
    <row r="55" spans="2:21" ht="15.75" customHeight="1">
      <c r="B55" s="35"/>
      <c r="C55" s="126" t="s">
        <v>61</v>
      </c>
      <c r="D55" s="127"/>
      <c r="E55" s="122">
        <v>46220</v>
      </c>
      <c r="F55" s="122">
        <v>28320194</v>
      </c>
      <c r="G55" s="122">
        <v>12535</v>
      </c>
      <c r="H55" s="122">
        <v>8020</v>
      </c>
      <c r="I55" s="122">
        <v>4515</v>
      </c>
      <c r="J55" s="122">
        <v>33668</v>
      </c>
      <c r="K55" s="122">
        <v>28410</v>
      </c>
      <c r="L55" s="27"/>
      <c r="M55" s="122">
        <v>5258</v>
      </c>
      <c r="N55" s="122">
        <v>28313534</v>
      </c>
      <c r="O55" s="122">
        <v>17</v>
      </c>
      <c r="P55" s="122">
        <v>11</v>
      </c>
      <c r="Q55" s="122">
        <v>6</v>
      </c>
      <c r="R55" s="122">
        <v>6660</v>
      </c>
      <c r="S55" s="36"/>
      <c r="T55" s="123" t="s">
        <v>48</v>
      </c>
      <c r="U55" s="38"/>
    </row>
    <row r="56" spans="2:21" ht="15.75" customHeight="1">
      <c r="B56" s="35"/>
      <c r="C56" s="126" t="s">
        <v>62</v>
      </c>
      <c r="D56" s="127"/>
      <c r="E56" s="122">
        <v>16968</v>
      </c>
      <c r="F56" s="122">
        <v>12364217</v>
      </c>
      <c r="G56" s="122">
        <v>5392</v>
      </c>
      <c r="H56" s="122">
        <v>3737</v>
      </c>
      <c r="I56" s="122">
        <v>1655</v>
      </c>
      <c r="J56" s="122">
        <v>11576</v>
      </c>
      <c r="K56" s="122">
        <v>10021</v>
      </c>
      <c r="L56" s="27"/>
      <c r="M56" s="122">
        <v>1555</v>
      </c>
      <c r="N56" s="122">
        <v>12364217</v>
      </c>
      <c r="O56" s="124">
        <v>0</v>
      </c>
      <c r="P56" s="124">
        <v>0</v>
      </c>
      <c r="Q56" s="124">
        <v>0</v>
      </c>
      <c r="R56" s="124">
        <v>0</v>
      </c>
      <c r="S56" s="36"/>
      <c r="T56" s="123" t="s">
        <v>49</v>
      </c>
      <c r="U56" s="38"/>
    </row>
    <row r="57" spans="2:21" ht="15.75" customHeight="1">
      <c r="B57" s="35"/>
      <c r="C57" s="126" t="s">
        <v>63</v>
      </c>
      <c r="D57" s="127"/>
      <c r="E57" s="122">
        <v>17277</v>
      </c>
      <c r="F57" s="122">
        <v>13534971</v>
      </c>
      <c r="G57" s="122">
        <v>7942</v>
      </c>
      <c r="H57" s="122">
        <v>6161</v>
      </c>
      <c r="I57" s="122">
        <v>1781</v>
      </c>
      <c r="J57" s="122">
        <v>9335</v>
      </c>
      <c r="K57" s="122">
        <v>8693</v>
      </c>
      <c r="L57" s="27"/>
      <c r="M57" s="122">
        <v>642</v>
      </c>
      <c r="N57" s="122">
        <v>13534971</v>
      </c>
      <c r="O57" s="124">
        <v>0</v>
      </c>
      <c r="P57" s="124">
        <v>0</v>
      </c>
      <c r="Q57" s="124">
        <v>0</v>
      </c>
      <c r="R57" s="124">
        <v>0</v>
      </c>
      <c r="S57" s="36"/>
      <c r="T57" s="123" t="s">
        <v>50</v>
      </c>
      <c r="U57" s="38"/>
    </row>
    <row r="58" spans="2:21" s="22" customFormat="1" ht="24.75" customHeight="1">
      <c r="B58" s="129" t="s">
        <v>70</v>
      </c>
      <c r="C58" s="73"/>
      <c r="D58" s="73"/>
      <c r="E58" s="73"/>
      <c r="F58" s="73"/>
      <c r="G58" s="73"/>
      <c r="H58" s="73"/>
      <c r="I58" s="73"/>
      <c r="J58" s="73"/>
      <c r="K58" s="73"/>
      <c r="L58" s="33"/>
      <c r="M58" s="128" t="s">
        <v>69</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89</v>
      </c>
      <c r="C3" s="86"/>
      <c r="D3" s="86"/>
      <c r="E3" s="88"/>
      <c r="F3" s="88"/>
      <c r="G3" s="88"/>
      <c r="H3" s="88"/>
      <c r="I3" s="88"/>
      <c r="J3" s="88"/>
      <c r="K3" s="88"/>
      <c r="L3" s="6"/>
      <c r="M3" s="86" t="s">
        <v>88</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82</v>
      </c>
      <c r="C16" s="126"/>
      <c r="D16" s="127"/>
      <c r="E16" s="122">
        <v>2012027</v>
      </c>
      <c r="F16" s="122">
        <v>869377885</v>
      </c>
      <c r="G16" s="122">
        <v>488178</v>
      </c>
      <c r="H16" s="122">
        <v>306333</v>
      </c>
      <c r="I16" s="122">
        <v>181845</v>
      </c>
      <c r="J16" s="122">
        <v>1167520</v>
      </c>
      <c r="K16" s="122">
        <v>526498</v>
      </c>
      <c r="L16" s="27"/>
      <c r="M16" s="122">
        <v>641022</v>
      </c>
      <c r="N16" s="122">
        <v>767858648</v>
      </c>
      <c r="O16" s="122">
        <v>356329</v>
      </c>
      <c r="P16" s="122">
        <v>187982</v>
      </c>
      <c r="Q16" s="122">
        <v>168347</v>
      </c>
      <c r="R16" s="122">
        <v>101519237</v>
      </c>
      <c r="S16" s="36" t="s">
        <v>76</v>
      </c>
      <c r="T16" s="123"/>
      <c r="U16" s="38"/>
    </row>
    <row r="17" spans="2:21" ht="15.75" customHeight="1">
      <c r="B17" s="35"/>
      <c r="C17" s="126" t="s">
        <v>58</v>
      </c>
      <c r="D17" s="127"/>
      <c r="E17" s="122">
        <v>797065</v>
      </c>
      <c r="F17" s="122">
        <v>264188126</v>
      </c>
      <c r="G17" s="122">
        <v>153141</v>
      </c>
      <c r="H17" s="122">
        <v>105146</v>
      </c>
      <c r="I17" s="122">
        <v>47995</v>
      </c>
      <c r="J17" s="122">
        <v>300885</v>
      </c>
      <c r="K17" s="122">
        <v>126063</v>
      </c>
      <c r="L17" s="27"/>
      <c r="M17" s="122">
        <v>174822</v>
      </c>
      <c r="N17" s="122">
        <v>167479932</v>
      </c>
      <c r="O17" s="122">
        <v>343039</v>
      </c>
      <c r="P17" s="122">
        <v>180303</v>
      </c>
      <c r="Q17" s="122">
        <v>162736</v>
      </c>
      <c r="R17" s="122">
        <v>96708194</v>
      </c>
      <c r="S17" s="36"/>
      <c r="T17" s="123" t="s">
        <v>45</v>
      </c>
      <c r="U17" s="38"/>
    </row>
    <row r="18" spans="2:21" ht="15.75" customHeight="1">
      <c r="B18" s="35"/>
      <c r="C18" s="126" t="s">
        <v>59</v>
      </c>
      <c r="D18" s="127"/>
      <c r="E18" s="122">
        <v>796435</v>
      </c>
      <c r="F18" s="122">
        <v>330812620</v>
      </c>
      <c r="G18" s="122">
        <v>238841</v>
      </c>
      <c r="H18" s="122">
        <v>144898</v>
      </c>
      <c r="I18" s="122">
        <v>93943</v>
      </c>
      <c r="J18" s="122">
        <v>544321</v>
      </c>
      <c r="K18" s="122">
        <v>255231</v>
      </c>
      <c r="L18" s="27"/>
      <c r="M18" s="122">
        <v>289090</v>
      </c>
      <c r="N18" s="122">
        <v>326009387</v>
      </c>
      <c r="O18" s="122">
        <v>13273</v>
      </c>
      <c r="P18" s="122">
        <v>7671</v>
      </c>
      <c r="Q18" s="122">
        <v>5602</v>
      </c>
      <c r="R18" s="122">
        <v>4803233</v>
      </c>
      <c r="S18" s="36"/>
      <c r="T18" s="123" t="s">
        <v>46</v>
      </c>
      <c r="U18" s="38"/>
    </row>
    <row r="19" spans="2:21" ht="15.75" customHeight="1">
      <c r="B19" s="35"/>
      <c r="C19" s="126" t="s">
        <v>60</v>
      </c>
      <c r="D19" s="127"/>
      <c r="E19" s="122">
        <v>105991</v>
      </c>
      <c r="F19" s="122">
        <v>57065369</v>
      </c>
      <c r="G19" s="122">
        <v>26885</v>
      </c>
      <c r="H19" s="122">
        <v>16289</v>
      </c>
      <c r="I19" s="122">
        <v>10596</v>
      </c>
      <c r="J19" s="122">
        <v>79099</v>
      </c>
      <c r="K19" s="122">
        <v>38544</v>
      </c>
      <c r="L19" s="27"/>
      <c r="M19" s="122">
        <v>40555</v>
      </c>
      <c r="N19" s="122">
        <v>57062119</v>
      </c>
      <c r="O19" s="122">
        <v>7</v>
      </c>
      <c r="P19" s="122">
        <v>4</v>
      </c>
      <c r="Q19" s="122">
        <v>3</v>
      </c>
      <c r="R19" s="122">
        <v>3250</v>
      </c>
      <c r="S19" s="36"/>
      <c r="T19" s="123" t="s">
        <v>47</v>
      </c>
      <c r="U19" s="38"/>
    </row>
    <row r="20" spans="2:21" ht="15.75" customHeight="1">
      <c r="B20" s="35"/>
      <c r="C20" s="126" t="s">
        <v>61</v>
      </c>
      <c r="D20" s="127"/>
      <c r="E20" s="122">
        <v>185707</v>
      </c>
      <c r="F20" s="122">
        <v>118420195</v>
      </c>
      <c r="G20" s="122">
        <v>42559</v>
      </c>
      <c r="H20" s="122">
        <v>25342</v>
      </c>
      <c r="I20" s="122">
        <v>17217</v>
      </c>
      <c r="J20" s="122">
        <v>143138</v>
      </c>
      <c r="K20" s="122">
        <v>65485</v>
      </c>
      <c r="L20" s="27"/>
      <c r="M20" s="122">
        <v>77653</v>
      </c>
      <c r="N20" s="122">
        <v>118415635</v>
      </c>
      <c r="O20" s="122">
        <v>10</v>
      </c>
      <c r="P20" s="122">
        <v>4</v>
      </c>
      <c r="Q20" s="122">
        <v>6</v>
      </c>
      <c r="R20" s="122">
        <v>4560</v>
      </c>
      <c r="S20" s="36"/>
      <c r="T20" s="123" t="s">
        <v>48</v>
      </c>
      <c r="U20" s="38"/>
    </row>
    <row r="21" spans="2:21" ht="15.75" customHeight="1">
      <c r="B21" s="35"/>
      <c r="C21" s="126" t="s">
        <v>62</v>
      </c>
      <c r="D21" s="127"/>
      <c r="E21" s="122">
        <v>73097</v>
      </c>
      <c r="F21" s="122">
        <v>54514412</v>
      </c>
      <c r="G21" s="122">
        <v>16479</v>
      </c>
      <c r="H21" s="122">
        <v>8977</v>
      </c>
      <c r="I21" s="122">
        <v>7502</v>
      </c>
      <c r="J21" s="122">
        <v>56618</v>
      </c>
      <c r="K21" s="122">
        <v>24259</v>
      </c>
      <c r="L21" s="27"/>
      <c r="M21" s="122">
        <v>32359</v>
      </c>
      <c r="N21" s="122">
        <v>54514412</v>
      </c>
      <c r="O21" s="124">
        <v>0</v>
      </c>
      <c r="P21" s="124">
        <v>0</v>
      </c>
      <c r="Q21" s="124">
        <v>0</v>
      </c>
      <c r="R21" s="124">
        <v>0</v>
      </c>
      <c r="S21" s="36"/>
      <c r="T21" s="123" t="s">
        <v>49</v>
      </c>
      <c r="U21" s="38"/>
    </row>
    <row r="22" spans="2:21" ht="15.75" customHeight="1">
      <c r="B22" s="35"/>
      <c r="C22" s="126" t="s">
        <v>63</v>
      </c>
      <c r="D22" s="127"/>
      <c r="E22" s="122">
        <v>53732</v>
      </c>
      <c r="F22" s="122">
        <v>44377163</v>
      </c>
      <c r="G22" s="122">
        <v>10273</v>
      </c>
      <c r="H22" s="122">
        <v>5681</v>
      </c>
      <c r="I22" s="122">
        <v>4592</v>
      </c>
      <c r="J22" s="122">
        <v>43459</v>
      </c>
      <c r="K22" s="122">
        <v>16916</v>
      </c>
      <c r="L22" s="27"/>
      <c r="M22" s="122">
        <v>26543</v>
      </c>
      <c r="N22" s="122">
        <v>44377163</v>
      </c>
      <c r="O22" s="124">
        <v>0</v>
      </c>
      <c r="P22" s="124">
        <v>0</v>
      </c>
      <c r="Q22" s="124">
        <v>0</v>
      </c>
      <c r="R22" s="124">
        <v>0</v>
      </c>
      <c r="S22" s="36"/>
      <c r="T22" s="123" t="s">
        <v>50</v>
      </c>
      <c r="U22" s="38"/>
    </row>
    <row r="23" spans="2:21" ht="15.75" customHeight="1">
      <c r="B23" s="35" t="s">
        <v>83</v>
      </c>
      <c r="C23" s="126"/>
      <c r="D23" s="127"/>
      <c r="E23" s="122">
        <v>375843</v>
      </c>
      <c r="F23" s="122">
        <v>225455417</v>
      </c>
      <c r="G23" s="122">
        <v>77630</v>
      </c>
      <c r="H23" s="122">
        <v>57019</v>
      </c>
      <c r="I23" s="122">
        <v>20611</v>
      </c>
      <c r="J23" s="122">
        <v>264296</v>
      </c>
      <c r="K23" s="122">
        <v>196119</v>
      </c>
      <c r="L23" s="27"/>
      <c r="M23" s="122">
        <v>68177</v>
      </c>
      <c r="N23" s="122">
        <v>215829802</v>
      </c>
      <c r="O23" s="122">
        <v>33917</v>
      </c>
      <c r="P23" s="122">
        <v>30434</v>
      </c>
      <c r="Q23" s="122">
        <v>3483</v>
      </c>
      <c r="R23" s="122">
        <v>9625615</v>
      </c>
      <c r="S23" s="36" t="s">
        <v>77</v>
      </c>
      <c r="T23" s="123"/>
      <c r="U23" s="38"/>
    </row>
    <row r="24" spans="2:21" ht="15.75" customHeight="1">
      <c r="B24" s="35"/>
      <c r="C24" s="126" t="s">
        <v>58</v>
      </c>
      <c r="D24" s="127"/>
      <c r="E24" s="122">
        <v>56285</v>
      </c>
      <c r="F24" s="122">
        <v>20949723</v>
      </c>
      <c r="G24" s="122">
        <v>7732</v>
      </c>
      <c r="H24" s="122">
        <v>5414</v>
      </c>
      <c r="I24" s="122">
        <v>2318</v>
      </c>
      <c r="J24" s="122">
        <v>15774</v>
      </c>
      <c r="K24" s="122">
        <v>10220</v>
      </c>
      <c r="L24" s="27"/>
      <c r="M24" s="122">
        <v>5554</v>
      </c>
      <c r="N24" s="122">
        <v>11727900</v>
      </c>
      <c r="O24" s="122">
        <v>32779</v>
      </c>
      <c r="P24" s="122">
        <v>29740</v>
      </c>
      <c r="Q24" s="122">
        <v>3039</v>
      </c>
      <c r="R24" s="122">
        <v>9221823</v>
      </c>
      <c r="S24" s="36"/>
      <c r="T24" s="123" t="s">
        <v>45</v>
      </c>
      <c r="U24" s="38"/>
    </row>
    <row r="25" spans="2:21" ht="15.75" customHeight="1">
      <c r="B25" s="35"/>
      <c r="C25" s="126" t="s">
        <v>59</v>
      </c>
      <c r="D25" s="127"/>
      <c r="E25" s="122">
        <v>118219</v>
      </c>
      <c r="F25" s="122">
        <v>59207557</v>
      </c>
      <c r="G25" s="122">
        <v>28989</v>
      </c>
      <c r="H25" s="122">
        <v>20858</v>
      </c>
      <c r="I25" s="122">
        <v>8131</v>
      </c>
      <c r="J25" s="122">
        <v>88119</v>
      </c>
      <c r="K25" s="122">
        <v>65563</v>
      </c>
      <c r="L25" s="27"/>
      <c r="M25" s="122">
        <v>22556</v>
      </c>
      <c r="N25" s="122">
        <v>58813825</v>
      </c>
      <c r="O25" s="122">
        <v>1111</v>
      </c>
      <c r="P25" s="122">
        <v>680</v>
      </c>
      <c r="Q25" s="122">
        <v>431</v>
      </c>
      <c r="R25" s="122">
        <v>393732</v>
      </c>
      <c r="S25" s="36"/>
      <c r="T25" s="123" t="s">
        <v>46</v>
      </c>
      <c r="U25" s="38"/>
    </row>
    <row r="26" spans="2:21" ht="15.75" customHeight="1">
      <c r="B26" s="35"/>
      <c r="C26" s="126" t="s">
        <v>60</v>
      </c>
      <c r="D26" s="127"/>
      <c r="E26" s="122">
        <v>33512</v>
      </c>
      <c r="F26" s="122">
        <v>17244084</v>
      </c>
      <c r="G26" s="122">
        <v>6212</v>
      </c>
      <c r="H26" s="122">
        <v>4693</v>
      </c>
      <c r="I26" s="122">
        <v>1519</v>
      </c>
      <c r="J26" s="122">
        <v>27284</v>
      </c>
      <c r="K26" s="122">
        <v>21590</v>
      </c>
      <c r="L26" s="27"/>
      <c r="M26" s="122">
        <v>5694</v>
      </c>
      <c r="N26" s="122">
        <v>17238634</v>
      </c>
      <c r="O26" s="122">
        <v>16</v>
      </c>
      <c r="P26" s="122">
        <v>9</v>
      </c>
      <c r="Q26" s="122">
        <v>7</v>
      </c>
      <c r="R26" s="122">
        <v>5450</v>
      </c>
      <c r="S26" s="36"/>
      <c r="T26" s="123" t="s">
        <v>47</v>
      </c>
      <c r="U26" s="38"/>
    </row>
    <row r="27" spans="2:21" ht="15.75" customHeight="1">
      <c r="B27" s="35"/>
      <c r="C27" s="126" t="s">
        <v>61</v>
      </c>
      <c r="D27" s="127"/>
      <c r="E27" s="122">
        <v>70604</v>
      </c>
      <c r="F27" s="122">
        <v>43193043</v>
      </c>
      <c r="G27" s="122">
        <v>13147</v>
      </c>
      <c r="H27" s="122">
        <v>9294</v>
      </c>
      <c r="I27" s="122">
        <v>3853</v>
      </c>
      <c r="J27" s="122">
        <v>57448</v>
      </c>
      <c r="K27" s="122">
        <v>45556</v>
      </c>
      <c r="L27" s="27"/>
      <c r="M27" s="122">
        <v>11892</v>
      </c>
      <c r="N27" s="122">
        <v>43189033</v>
      </c>
      <c r="O27" s="122">
        <v>9</v>
      </c>
      <c r="P27" s="122">
        <v>4</v>
      </c>
      <c r="Q27" s="122">
        <v>5</v>
      </c>
      <c r="R27" s="122">
        <v>4010</v>
      </c>
      <c r="S27" s="36"/>
      <c r="T27" s="123" t="s">
        <v>48</v>
      </c>
      <c r="U27" s="38"/>
    </row>
    <row r="28" spans="2:21" ht="15.75" customHeight="1">
      <c r="B28" s="35"/>
      <c r="C28" s="126" t="s">
        <v>62</v>
      </c>
      <c r="D28" s="127"/>
      <c r="E28" s="122">
        <v>38731</v>
      </c>
      <c r="F28" s="122">
        <v>26019053</v>
      </c>
      <c r="G28" s="122">
        <v>7178</v>
      </c>
      <c r="H28" s="122">
        <v>5374</v>
      </c>
      <c r="I28" s="122">
        <v>1804</v>
      </c>
      <c r="J28" s="122">
        <v>31551</v>
      </c>
      <c r="K28" s="122">
        <v>24365</v>
      </c>
      <c r="L28" s="27"/>
      <c r="M28" s="122">
        <v>7186</v>
      </c>
      <c r="N28" s="122">
        <v>26018453</v>
      </c>
      <c r="O28" s="122">
        <v>2</v>
      </c>
      <c r="P28" s="122">
        <v>1</v>
      </c>
      <c r="Q28" s="122">
        <v>1</v>
      </c>
      <c r="R28" s="122">
        <v>600</v>
      </c>
      <c r="S28" s="36"/>
      <c r="T28" s="123" t="s">
        <v>49</v>
      </c>
      <c r="U28" s="38"/>
    </row>
    <row r="29" spans="2:21" ht="15.75" customHeight="1">
      <c r="B29" s="35"/>
      <c r="C29" s="126" t="s">
        <v>63</v>
      </c>
      <c r="D29" s="127"/>
      <c r="E29" s="122">
        <v>58492</v>
      </c>
      <c r="F29" s="122">
        <v>58841957</v>
      </c>
      <c r="G29" s="122">
        <v>14372</v>
      </c>
      <c r="H29" s="122">
        <v>11386</v>
      </c>
      <c r="I29" s="122">
        <v>2986</v>
      </c>
      <c r="J29" s="122">
        <v>44120</v>
      </c>
      <c r="K29" s="122">
        <v>28825</v>
      </c>
      <c r="L29" s="27"/>
      <c r="M29" s="122">
        <v>15295</v>
      </c>
      <c r="N29" s="122">
        <v>58841957</v>
      </c>
      <c r="O29" s="124">
        <v>0</v>
      </c>
      <c r="P29" s="124">
        <v>0</v>
      </c>
      <c r="Q29" s="124">
        <v>0</v>
      </c>
      <c r="R29" s="124">
        <v>0</v>
      </c>
      <c r="S29" s="36"/>
      <c r="T29" s="123" t="s">
        <v>50</v>
      </c>
      <c r="U29" s="38"/>
    </row>
    <row r="30" spans="2:21" ht="15.75" customHeight="1">
      <c r="B30" s="35" t="s">
        <v>84</v>
      </c>
      <c r="C30" s="126"/>
      <c r="D30" s="127"/>
      <c r="E30" s="122">
        <v>600896</v>
      </c>
      <c r="F30" s="122">
        <v>199909248</v>
      </c>
      <c r="G30" s="122">
        <v>78161</v>
      </c>
      <c r="H30" s="122">
        <v>43033</v>
      </c>
      <c r="I30" s="122">
        <v>35128</v>
      </c>
      <c r="J30" s="122">
        <v>404913</v>
      </c>
      <c r="K30" s="122">
        <v>165381</v>
      </c>
      <c r="L30" s="27"/>
      <c r="M30" s="122">
        <v>239532</v>
      </c>
      <c r="N30" s="122">
        <v>167491369</v>
      </c>
      <c r="O30" s="122">
        <v>117822</v>
      </c>
      <c r="P30" s="122">
        <v>35883</v>
      </c>
      <c r="Q30" s="122">
        <v>81939</v>
      </c>
      <c r="R30" s="122">
        <v>32417879</v>
      </c>
      <c r="S30" s="36" t="s">
        <v>78</v>
      </c>
      <c r="T30" s="123"/>
      <c r="U30" s="38"/>
    </row>
    <row r="31" spans="2:21" ht="15.75" customHeight="1">
      <c r="B31" s="35"/>
      <c r="C31" s="126" t="s">
        <v>58</v>
      </c>
      <c r="D31" s="127"/>
      <c r="E31" s="122">
        <v>277211</v>
      </c>
      <c r="F31" s="122">
        <v>81587484</v>
      </c>
      <c r="G31" s="122">
        <v>22124</v>
      </c>
      <c r="H31" s="122">
        <v>10530</v>
      </c>
      <c r="I31" s="122">
        <v>11594</v>
      </c>
      <c r="J31" s="122">
        <v>141032</v>
      </c>
      <c r="K31" s="122">
        <v>50983</v>
      </c>
      <c r="L31" s="27"/>
      <c r="M31" s="122">
        <v>90049</v>
      </c>
      <c r="N31" s="122">
        <v>50649871</v>
      </c>
      <c r="O31" s="122">
        <v>114055</v>
      </c>
      <c r="P31" s="122">
        <v>33061</v>
      </c>
      <c r="Q31" s="122">
        <v>80994</v>
      </c>
      <c r="R31" s="122">
        <v>30937613</v>
      </c>
      <c r="S31" s="36"/>
      <c r="T31" s="123" t="s">
        <v>45</v>
      </c>
      <c r="U31" s="38"/>
    </row>
    <row r="32" spans="2:21" ht="15.75" customHeight="1">
      <c r="B32" s="35"/>
      <c r="C32" s="126" t="s">
        <v>59</v>
      </c>
      <c r="D32" s="127"/>
      <c r="E32" s="122">
        <v>168944</v>
      </c>
      <c r="F32" s="122">
        <v>58115816</v>
      </c>
      <c r="G32" s="122">
        <v>33417</v>
      </c>
      <c r="H32" s="122">
        <v>20237</v>
      </c>
      <c r="I32" s="122">
        <v>13180</v>
      </c>
      <c r="J32" s="122">
        <v>131770</v>
      </c>
      <c r="K32" s="122">
        <v>52931</v>
      </c>
      <c r="L32" s="27"/>
      <c r="M32" s="122">
        <v>78839</v>
      </c>
      <c r="N32" s="122">
        <v>56640900</v>
      </c>
      <c r="O32" s="122">
        <v>3757</v>
      </c>
      <c r="P32" s="122">
        <v>2812</v>
      </c>
      <c r="Q32" s="122">
        <v>945</v>
      </c>
      <c r="R32" s="122">
        <v>1474916</v>
      </c>
      <c r="S32" s="36"/>
      <c r="T32" s="123" t="s">
        <v>46</v>
      </c>
      <c r="U32" s="38"/>
    </row>
    <row r="33" spans="2:21" ht="15.75" customHeight="1">
      <c r="B33" s="35"/>
      <c r="C33" s="126" t="s">
        <v>60</v>
      </c>
      <c r="D33" s="127"/>
      <c r="E33" s="122">
        <v>38208</v>
      </c>
      <c r="F33" s="122">
        <v>12849459</v>
      </c>
      <c r="G33" s="122">
        <v>6121</v>
      </c>
      <c r="H33" s="122">
        <v>3496</v>
      </c>
      <c r="I33" s="122">
        <v>2625</v>
      </c>
      <c r="J33" s="122">
        <v>32077</v>
      </c>
      <c r="K33" s="122">
        <v>14235</v>
      </c>
      <c r="L33" s="27"/>
      <c r="M33" s="122">
        <v>17842</v>
      </c>
      <c r="N33" s="122">
        <v>12844109</v>
      </c>
      <c r="O33" s="122">
        <v>10</v>
      </c>
      <c r="P33" s="122">
        <v>10</v>
      </c>
      <c r="Q33" s="124">
        <v>0</v>
      </c>
      <c r="R33" s="122">
        <v>5350</v>
      </c>
      <c r="S33" s="36"/>
      <c r="T33" s="123" t="s">
        <v>47</v>
      </c>
      <c r="U33" s="38"/>
    </row>
    <row r="34" spans="2:21" ht="15.75" customHeight="1">
      <c r="B34" s="35"/>
      <c r="C34" s="126" t="s">
        <v>61</v>
      </c>
      <c r="D34" s="127"/>
      <c r="E34" s="122">
        <v>65151</v>
      </c>
      <c r="F34" s="122">
        <v>22115240</v>
      </c>
      <c r="G34" s="122">
        <v>8759</v>
      </c>
      <c r="H34" s="122">
        <v>4774</v>
      </c>
      <c r="I34" s="122">
        <v>3985</v>
      </c>
      <c r="J34" s="122">
        <v>56392</v>
      </c>
      <c r="K34" s="122">
        <v>26730</v>
      </c>
      <c r="L34" s="27"/>
      <c r="M34" s="122">
        <v>29662</v>
      </c>
      <c r="N34" s="122">
        <v>22115240</v>
      </c>
      <c r="O34" s="124">
        <v>0</v>
      </c>
      <c r="P34" s="124">
        <v>0</v>
      </c>
      <c r="Q34" s="124">
        <v>0</v>
      </c>
      <c r="R34" s="124">
        <v>0</v>
      </c>
      <c r="S34" s="36"/>
      <c r="T34" s="123" t="s">
        <v>48</v>
      </c>
      <c r="U34" s="38"/>
    </row>
    <row r="35" spans="2:21" ht="15.75" customHeight="1">
      <c r="B35" s="35"/>
      <c r="C35" s="126" t="s">
        <v>62</v>
      </c>
      <c r="D35" s="127"/>
      <c r="E35" s="122">
        <v>29881</v>
      </c>
      <c r="F35" s="122">
        <v>14008818</v>
      </c>
      <c r="G35" s="122">
        <v>4897</v>
      </c>
      <c r="H35" s="122">
        <v>2540</v>
      </c>
      <c r="I35" s="122">
        <v>2357</v>
      </c>
      <c r="J35" s="122">
        <v>24984</v>
      </c>
      <c r="K35" s="122">
        <v>11722</v>
      </c>
      <c r="L35" s="27"/>
      <c r="M35" s="122">
        <v>13262</v>
      </c>
      <c r="N35" s="122">
        <v>14008818</v>
      </c>
      <c r="O35" s="124">
        <v>0</v>
      </c>
      <c r="P35" s="124">
        <v>0</v>
      </c>
      <c r="Q35" s="124">
        <v>0</v>
      </c>
      <c r="R35" s="124">
        <v>0</v>
      </c>
      <c r="S35" s="36"/>
      <c r="T35" s="123" t="s">
        <v>49</v>
      </c>
      <c r="U35" s="38"/>
    </row>
    <row r="36" spans="2:21" ht="15.75" customHeight="1">
      <c r="B36" s="35"/>
      <c r="C36" s="126" t="s">
        <v>63</v>
      </c>
      <c r="D36" s="127"/>
      <c r="E36" s="122">
        <v>21501</v>
      </c>
      <c r="F36" s="122">
        <v>11232431</v>
      </c>
      <c r="G36" s="122">
        <v>2843</v>
      </c>
      <c r="H36" s="122">
        <v>1456</v>
      </c>
      <c r="I36" s="122">
        <v>1387</v>
      </c>
      <c r="J36" s="122">
        <v>18658</v>
      </c>
      <c r="K36" s="122">
        <v>8780</v>
      </c>
      <c r="L36" s="27"/>
      <c r="M36" s="122">
        <v>9878</v>
      </c>
      <c r="N36" s="122">
        <v>11232431</v>
      </c>
      <c r="O36" s="124">
        <v>0</v>
      </c>
      <c r="P36" s="124">
        <v>0</v>
      </c>
      <c r="Q36" s="124">
        <v>0</v>
      </c>
      <c r="R36" s="124">
        <v>0</v>
      </c>
      <c r="S36" s="36"/>
      <c r="T36" s="123" t="s">
        <v>50</v>
      </c>
      <c r="U36" s="38"/>
    </row>
    <row r="37" spans="2:21" ht="15.75" customHeight="1">
      <c r="B37" s="35" t="s">
        <v>85</v>
      </c>
      <c r="C37" s="126"/>
      <c r="D37" s="127"/>
      <c r="E37" s="122">
        <v>227320</v>
      </c>
      <c r="F37" s="122">
        <v>167478400</v>
      </c>
      <c r="G37" s="122">
        <v>101320</v>
      </c>
      <c r="H37" s="122">
        <v>67026</v>
      </c>
      <c r="I37" s="122">
        <v>34294</v>
      </c>
      <c r="J37" s="122">
        <v>123653</v>
      </c>
      <c r="K37" s="122">
        <v>61973</v>
      </c>
      <c r="L37" s="27"/>
      <c r="M37" s="122">
        <v>61680</v>
      </c>
      <c r="N37" s="122">
        <v>166758136</v>
      </c>
      <c r="O37" s="122">
        <v>2347</v>
      </c>
      <c r="P37" s="122">
        <v>1553</v>
      </c>
      <c r="Q37" s="122">
        <v>794</v>
      </c>
      <c r="R37" s="122">
        <v>720264</v>
      </c>
      <c r="S37" s="36" t="s">
        <v>79</v>
      </c>
      <c r="T37" s="123"/>
      <c r="U37" s="38"/>
    </row>
    <row r="38" spans="2:21" ht="15.75" customHeight="1">
      <c r="B38" s="35"/>
      <c r="C38" s="126" t="s">
        <v>58</v>
      </c>
      <c r="D38" s="127"/>
      <c r="E38" s="122">
        <v>24225</v>
      </c>
      <c r="F38" s="122">
        <v>10900022</v>
      </c>
      <c r="G38" s="122">
        <v>15903</v>
      </c>
      <c r="H38" s="122">
        <v>9397</v>
      </c>
      <c r="I38" s="122">
        <v>6506</v>
      </c>
      <c r="J38" s="122">
        <v>6114</v>
      </c>
      <c r="K38" s="122">
        <v>2775</v>
      </c>
      <c r="L38" s="27"/>
      <c r="M38" s="122">
        <v>3339</v>
      </c>
      <c r="N38" s="122">
        <v>10233870</v>
      </c>
      <c r="O38" s="122">
        <v>2208</v>
      </c>
      <c r="P38" s="122">
        <v>1472</v>
      </c>
      <c r="Q38" s="122">
        <v>736</v>
      </c>
      <c r="R38" s="122">
        <v>666152</v>
      </c>
      <c r="S38" s="36"/>
      <c r="T38" s="123" t="s">
        <v>45</v>
      </c>
      <c r="U38" s="38"/>
    </row>
    <row r="39" spans="2:21" ht="15.75" customHeight="1">
      <c r="B39" s="35"/>
      <c r="C39" s="126" t="s">
        <v>59</v>
      </c>
      <c r="D39" s="127"/>
      <c r="E39" s="122">
        <v>53536</v>
      </c>
      <c r="F39" s="122">
        <v>28872628</v>
      </c>
      <c r="G39" s="122">
        <v>24263</v>
      </c>
      <c r="H39" s="122">
        <v>15103</v>
      </c>
      <c r="I39" s="122">
        <v>9160</v>
      </c>
      <c r="J39" s="122">
        <v>29135</v>
      </c>
      <c r="K39" s="122">
        <v>13726</v>
      </c>
      <c r="L39" s="27"/>
      <c r="M39" s="122">
        <v>15409</v>
      </c>
      <c r="N39" s="122">
        <v>28819016</v>
      </c>
      <c r="O39" s="122">
        <v>138</v>
      </c>
      <c r="P39" s="122">
        <v>80</v>
      </c>
      <c r="Q39" s="122">
        <v>58</v>
      </c>
      <c r="R39" s="122">
        <v>53612</v>
      </c>
      <c r="S39" s="36"/>
      <c r="T39" s="123" t="s">
        <v>46</v>
      </c>
      <c r="U39" s="38"/>
    </row>
    <row r="40" spans="2:21" ht="15.75" customHeight="1">
      <c r="B40" s="35"/>
      <c r="C40" s="126" t="s">
        <v>60</v>
      </c>
      <c r="D40" s="127"/>
      <c r="E40" s="122">
        <v>15873</v>
      </c>
      <c r="F40" s="122">
        <v>9718985</v>
      </c>
      <c r="G40" s="122">
        <v>5977</v>
      </c>
      <c r="H40" s="122">
        <v>3838</v>
      </c>
      <c r="I40" s="122">
        <v>2139</v>
      </c>
      <c r="J40" s="122">
        <v>9895</v>
      </c>
      <c r="K40" s="122">
        <v>4853</v>
      </c>
      <c r="L40" s="27"/>
      <c r="M40" s="122">
        <v>5042</v>
      </c>
      <c r="N40" s="122">
        <v>9718485</v>
      </c>
      <c r="O40" s="122">
        <v>1</v>
      </c>
      <c r="P40" s="122">
        <v>1</v>
      </c>
      <c r="Q40" s="124">
        <v>0</v>
      </c>
      <c r="R40" s="122">
        <v>500</v>
      </c>
      <c r="S40" s="36"/>
      <c r="T40" s="123" t="s">
        <v>47</v>
      </c>
      <c r="U40" s="38"/>
    </row>
    <row r="41" spans="2:21" ht="15.75" customHeight="1">
      <c r="B41" s="35"/>
      <c r="C41" s="126" t="s">
        <v>61</v>
      </c>
      <c r="D41" s="127"/>
      <c r="E41" s="122">
        <v>44314</v>
      </c>
      <c r="F41" s="122">
        <v>31091972</v>
      </c>
      <c r="G41" s="122">
        <v>17373</v>
      </c>
      <c r="H41" s="122">
        <v>11798</v>
      </c>
      <c r="I41" s="122">
        <v>5575</v>
      </c>
      <c r="J41" s="122">
        <v>26941</v>
      </c>
      <c r="K41" s="122">
        <v>13597</v>
      </c>
      <c r="L41" s="27"/>
      <c r="M41" s="122">
        <v>13344</v>
      </c>
      <c r="N41" s="122">
        <v>31091972</v>
      </c>
      <c r="O41" s="124">
        <v>0</v>
      </c>
      <c r="P41" s="124">
        <v>0</v>
      </c>
      <c r="Q41" s="124">
        <v>0</v>
      </c>
      <c r="R41" s="124">
        <v>0</v>
      </c>
      <c r="S41" s="36"/>
      <c r="T41" s="123" t="s">
        <v>48</v>
      </c>
      <c r="U41" s="38"/>
    </row>
    <row r="42" spans="2:21" ht="15.75" customHeight="1">
      <c r="B42" s="35"/>
      <c r="C42" s="126" t="s">
        <v>62</v>
      </c>
      <c r="D42" s="127"/>
      <c r="E42" s="122">
        <v>29583</v>
      </c>
      <c r="F42" s="122">
        <v>26993703</v>
      </c>
      <c r="G42" s="122">
        <v>13459</v>
      </c>
      <c r="H42" s="122">
        <v>9534</v>
      </c>
      <c r="I42" s="122">
        <v>3925</v>
      </c>
      <c r="J42" s="122">
        <v>16124</v>
      </c>
      <c r="K42" s="122">
        <v>8329</v>
      </c>
      <c r="L42" s="27"/>
      <c r="M42" s="122">
        <v>7795</v>
      </c>
      <c r="N42" s="122">
        <v>26993703</v>
      </c>
      <c r="O42" s="124">
        <v>0</v>
      </c>
      <c r="P42" s="124">
        <v>0</v>
      </c>
      <c r="Q42" s="124">
        <v>0</v>
      </c>
      <c r="R42" s="124">
        <v>0</v>
      </c>
      <c r="S42" s="36"/>
      <c r="T42" s="123" t="s">
        <v>49</v>
      </c>
      <c r="U42" s="38"/>
    </row>
    <row r="43" spans="2:21" ht="15.75" customHeight="1">
      <c r="B43" s="35"/>
      <c r="C43" s="126" t="s">
        <v>63</v>
      </c>
      <c r="D43" s="127"/>
      <c r="E43" s="122">
        <v>59789</v>
      </c>
      <c r="F43" s="122">
        <v>59901090</v>
      </c>
      <c r="G43" s="122">
        <v>24345</v>
      </c>
      <c r="H43" s="122">
        <v>17356</v>
      </c>
      <c r="I43" s="122">
        <v>6989</v>
      </c>
      <c r="J43" s="122">
        <v>35444</v>
      </c>
      <c r="K43" s="122">
        <v>18693</v>
      </c>
      <c r="L43" s="27"/>
      <c r="M43" s="122">
        <v>16751</v>
      </c>
      <c r="N43" s="122">
        <v>59901090</v>
      </c>
      <c r="O43" s="124">
        <v>0</v>
      </c>
      <c r="P43" s="124">
        <v>0</v>
      </c>
      <c r="Q43" s="124">
        <v>0</v>
      </c>
      <c r="R43" s="124">
        <v>0</v>
      </c>
      <c r="S43" s="36"/>
      <c r="T43" s="123" t="s">
        <v>50</v>
      </c>
      <c r="U43" s="38"/>
    </row>
    <row r="44" spans="2:21" ht="15.75" customHeight="1">
      <c r="B44" s="35" t="s">
        <v>86</v>
      </c>
      <c r="C44" s="126"/>
      <c r="D44" s="127"/>
      <c r="E44" s="122">
        <v>401634</v>
      </c>
      <c r="F44" s="122">
        <v>383475862</v>
      </c>
      <c r="G44" s="122">
        <v>103841</v>
      </c>
      <c r="H44" s="122">
        <v>54515</v>
      </c>
      <c r="I44" s="122">
        <v>49326</v>
      </c>
      <c r="J44" s="122">
        <v>295573</v>
      </c>
      <c r="K44" s="122">
        <v>105390</v>
      </c>
      <c r="L44" s="27"/>
      <c r="M44" s="122">
        <v>190183</v>
      </c>
      <c r="N44" s="122">
        <v>382719873</v>
      </c>
      <c r="O44" s="122">
        <v>2220</v>
      </c>
      <c r="P44" s="122">
        <v>1470</v>
      </c>
      <c r="Q44" s="122">
        <v>750</v>
      </c>
      <c r="R44" s="122">
        <v>755989</v>
      </c>
      <c r="S44" s="36" t="s">
        <v>80</v>
      </c>
      <c r="T44" s="123"/>
      <c r="U44" s="38"/>
    </row>
    <row r="45" spans="2:21" ht="15.75" customHeight="1">
      <c r="B45" s="35"/>
      <c r="C45" s="126" t="s">
        <v>58</v>
      </c>
      <c r="D45" s="127"/>
      <c r="E45" s="122">
        <v>32722</v>
      </c>
      <c r="F45" s="122">
        <v>18075674</v>
      </c>
      <c r="G45" s="122">
        <v>13630</v>
      </c>
      <c r="H45" s="122">
        <v>8580</v>
      </c>
      <c r="I45" s="122">
        <v>5050</v>
      </c>
      <c r="J45" s="122">
        <v>16907</v>
      </c>
      <c r="K45" s="122">
        <v>6957</v>
      </c>
      <c r="L45" s="27"/>
      <c r="M45" s="122">
        <v>9950</v>
      </c>
      <c r="N45" s="122">
        <v>17334025</v>
      </c>
      <c r="O45" s="122">
        <v>2185</v>
      </c>
      <c r="P45" s="122">
        <v>1445</v>
      </c>
      <c r="Q45" s="122">
        <v>740</v>
      </c>
      <c r="R45" s="122">
        <v>741649</v>
      </c>
      <c r="S45" s="36"/>
      <c r="T45" s="123" t="s">
        <v>45</v>
      </c>
      <c r="U45" s="38"/>
    </row>
    <row r="46" spans="2:21" ht="15.75" customHeight="1">
      <c r="B46" s="35"/>
      <c r="C46" s="126" t="s">
        <v>59</v>
      </c>
      <c r="D46" s="127"/>
      <c r="E46" s="122">
        <v>119176</v>
      </c>
      <c r="F46" s="122">
        <v>107694935</v>
      </c>
      <c r="G46" s="122">
        <v>30963</v>
      </c>
      <c r="H46" s="122">
        <v>14756</v>
      </c>
      <c r="I46" s="122">
        <v>16207</v>
      </c>
      <c r="J46" s="122">
        <v>88178</v>
      </c>
      <c r="K46" s="122">
        <v>31250</v>
      </c>
      <c r="L46" s="27"/>
      <c r="M46" s="122">
        <v>56928</v>
      </c>
      <c r="N46" s="122">
        <v>107680595</v>
      </c>
      <c r="O46" s="122">
        <v>35</v>
      </c>
      <c r="P46" s="122">
        <v>25</v>
      </c>
      <c r="Q46" s="122">
        <v>10</v>
      </c>
      <c r="R46" s="122">
        <v>14340</v>
      </c>
      <c r="S46" s="36"/>
      <c r="T46" s="123" t="s">
        <v>46</v>
      </c>
      <c r="U46" s="38"/>
    </row>
    <row r="47" spans="2:21" ht="15.75" customHeight="1">
      <c r="B47" s="35"/>
      <c r="C47" s="126" t="s">
        <v>60</v>
      </c>
      <c r="D47" s="127"/>
      <c r="E47" s="122">
        <v>56074</v>
      </c>
      <c r="F47" s="122">
        <v>52554578</v>
      </c>
      <c r="G47" s="122">
        <v>18985</v>
      </c>
      <c r="H47" s="122">
        <v>8867</v>
      </c>
      <c r="I47" s="122">
        <v>10118</v>
      </c>
      <c r="J47" s="122">
        <v>37089</v>
      </c>
      <c r="K47" s="122">
        <v>11667</v>
      </c>
      <c r="L47" s="27"/>
      <c r="M47" s="122">
        <v>25422</v>
      </c>
      <c r="N47" s="122">
        <v>52554578</v>
      </c>
      <c r="O47" s="124">
        <v>0</v>
      </c>
      <c r="P47" s="124">
        <v>0</v>
      </c>
      <c r="Q47" s="124">
        <v>0</v>
      </c>
      <c r="R47" s="124">
        <v>0</v>
      </c>
      <c r="S47" s="36"/>
      <c r="T47" s="123" t="s">
        <v>47</v>
      </c>
      <c r="U47" s="38"/>
    </row>
    <row r="48" spans="2:21" ht="15.75" customHeight="1">
      <c r="B48" s="35"/>
      <c r="C48" s="126" t="s">
        <v>61</v>
      </c>
      <c r="D48" s="127"/>
      <c r="E48" s="122">
        <v>77523</v>
      </c>
      <c r="F48" s="122">
        <v>65922950</v>
      </c>
      <c r="G48" s="122">
        <v>11607</v>
      </c>
      <c r="H48" s="122">
        <v>5087</v>
      </c>
      <c r="I48" s="122">
        <v>6520</v>
      </c>
      <c r="J48" s="122">
        <v>65916</v>
      </c>
      <c r="K48" s="122">
        <v>22620</v>
      </c>
      <c r="L48" s="27"/>
      <c r="M48" s="122">
        <v>43296</v>
      </c>
      <c r="N48" s="122">
        <v>65922950</v>
      </c>
      <c r="O48" s="124">
        <v>0</v>
      </c>
      <c r="P48" s="124">
        <v>0</v>
      </c>
      <c r="Q48" s="124">
        <v>0</v>
      </c>
      <c r="R48" s="124">
        <v>0</v>
      </c>
      <c r="S48" s="36"/>
      <c r="T48" s="123" t="s">
        <v>48</v>
      </c>
      <c r="U48" s="38"/>
    </row>
    <row r="49" spans="2:21" ht="15.75" customHeight="1">
      <c r="B49" s="35"/>
      <c r="C49" s="126" t="s">
        <v>62</v>
      </c>
      <c r="D49" s="127"/>
      <c r="E49" s="122">
        <v>22969</v>
      </c>
      <c r="F49" s="122">
        <v>26290378</v>
      </c>
      <c r="G49" s="122">
        <v>4939</v>
      </c>
      <c r="H49" s="122">
        <v>2985</v>
      </c>
      <c r="I49" s="122">
        <v>1954</v>
      </c>
      <c r="J49" s="122">
        <v>18030</v>
      </c>
      <c r="K49" s="122">
        <v>7351</v>
      </c>
      <c r="L49" s="27"/>
      <c r="M49" s="122">
        <v>10679</v>
      </c>
      <c r="N49" s="122">
        <v>26290378</v>
      </c>
      <c r="O49" s="124">
        <v>0</v>
      </c>
      <c r="P49" s="124">
        <v>0</v>
      </c>
      <c r="Q49" s="124">
        <v>0</v>
      </c>
      <c r="R49" s="124">
        <v>0</v>
      </c>
      <c r="S49" s="36"/>
      <c r="T49" s="123" t="s">
        <v>49</v>
      </c>
      <c r="U49" s="38"/>
    </row>
    <row r="50" spans="2:21" ht="15.75" customHeight="1">
      <c r="B50" s="35"/>
      <c r="C50" s="126" t="s">
        <v>63</v>
      </c>
      <c r="D50" s="127"/>
      <c r="E50" s="122">
        <v>93170</v>
      </c>
      <c r="F50" s="122">
        <v>112937347</v>
      </c>
      <c r="G50" s="122">
        <v>23717</v>
      </c>
      <c r="H50" s="122">
        <v>14240</v>
      </c>
      <c r="I50" s="122">
        <v>9477</v>
      </c>
      <c r="J50" s="122">
        <v>69453</v>
      </c>
      <c r="K50" s="122">
        <v>25545</v>
      </c>
      <c r="L50" s="27"/>
      <c r="M50" s="122">
        <v>43908</v>
      </c>
      <c r="N50" s="122">
        <v>112937347</v>
      </c>
      <c r="O50" s="124">
        <v>0</v>
      </c>
      <c r="P50" s="124">
        <v>0</v>
      </c>
      <c r="Q50" s="124">
        <v>0</v>
      </c>
      <c r="R50" s="124">
        <v>0</v>
      </c>
      <c r="S50" s="36"/>
      <c r="T50" s="123" t="s">
        <v>50</v>
      </c>
      <c r="U50" s="38"/>
    </row>
    <row r="51" spans="2:21" ht="15.75" customHeight="1">
      <c r="B51" s="35" t="s">
        <v>87</v>
      </c>
      <c r="C51" s="126"/>
      <c r="D51" s="127"/>
      <c r="E51" s="122">
        <v>119002</v>
      </c>
      <c r="F51" s="122">
        <v>62601415</v>
      </c>
      <c r="G51" s="122">
        <v>40782</v>
      </c>
      <c r="H51" s="122">
        <v>21328</v>
      </c>
      <c r="I51" s="122">
        <v>19454</v>
      </c>
      <c r="J51" s="122">
        <v>74969</v>
      </c>
      <c r="K51" s="122">
        <v>41516</v>
      </c>
      <c r="L51" s="27"/>
      <c r="M51" s="122">
        <v>33453</v>
      </c>
      <c r="N51" s="122">
        <v>61541740</v>
      </c>
      <c r="O51" s="122">
        <v>3251</v>
      </c>
      <c r="P51" s="122">
        <v>1951</v>
      </c>
      <c r="Q51" s="122">
        <v>1300</v>
      </c>
      <c r="R51" s="122">
        <v>1059675</v>
      </c>
      <c r="S51" s="36" t="s">
        <v>81</v>
      </c>
      <c r="T51" s="123"/>
      <c r="U51" s="38"/>
    </row>
    <row r="52" spans="2:21" ht="15.75" customHeight="1">
      <c r="B52" s="35"/>
      <c r="C52" s="126" t="s">
        <v>58</v>
      </c>
      <c r="D52" s="127"/>
      <c r="E52" s="122">
        <v>39934</v>
      </c>
      <c r="F52" s="122">
        <v>16651381</v>
      </c>
      <c r="G52" s="122">
        <v>19489</v>
      </c>
      <c r="H52" s="122">
        <v>8412</v>
      </c>
      <c r="I52" s="122">
        <v>11077</v>
      </c>
      <c r="J52" s="122">
        <v>17380</v>
      </c>
      <c r="K52" s="122">
        <v>11172</v>
      </c>
      <c r="L52" s="27"/>
      <c r="M52" s="122">
        <v>6208</v>
      </c>
      <c r="N52" s="122">
        <v>15658153</v>
      </c>
      <c r="O52" s="122">
        <v>3065</v>
      </c>
      <c r="P52" s="122">
        <v>1842</v>
      </c>
      <c r="Q52" s="122">
        <v>1223</v>
      </c>
      <c r="R52" s="122">
        <v>993228</v>
      </c>
      <c r="S52" s="36"/>
      <c r="T52" s="123" t="s">
        <v>45</v>
      </c>
      <c r="U52" s="38"/>
    </row>
    <row r="53" spans="2:21" ht="15.75" customHeight="1">
      <c r="B53" s="35"/>
      <c r="C53" s="126" t="s">
        <v>59</v>
      </c>
      <c r="D53" s="127"/>
      <c r="E53" s="122">
        <v>64114</v>
      </c>
      <c r="F53" s="122">
        <v>33943039</v>
      </c>
      <c r="G53" s="122">
        <v>18308</v>
      </c>
      <c r="H53" s="122">
        <v>10836</v>
      </c>
      <c r="I53" s="122">
        <v>7472</v>
      </c>
      <c r="J53" s="122">
        <v>45620</v>
      </c>
      <c r="K53" s="122">
        <v>24286</v>
      </c>
      <c r="L53" s="27"/>
      <c r="M53" s="122">
        <v>21334</v>
      </c>
      <c r="N53" s="122">
        <v>33876592</v>
      </c>
      <c r="O53" s="122">
        <v>186</v>
      </c>
      <c r="P53" s="122">
        <v>109</v>
      </c>
      <c r="Q53" s="122">
        <v>77</v>
      </c>
      <c r="R53" s="122">
        <v>66447</v>
      </c>
      <c r="S53" s="36"/>
      <c r="T53" s="123" t="s">
        <v>46</v>
      </c>
      <c r="U53" s="38"/>
    </row>
    <row r="54" spans="2:21" ht="15.75" customHeight="1">
      <c r="B54" s="35"/>
      <c r="C54" s="126" t="s">
        <v>60</v>
      </c>
      <c r="D54" s="127"/>
      <c r="E54" s="122">
        <v>5540</v>
      </c>
      <c r="F54" s="122">
        <v>4190147</v>
      </c>
      <c r="G54" s="122">
        <v>1097</v>
      </c>
      <c r="H54" s="122">
        <v>711</v>
      </c>
      <c r="I54" s="122">
        <v>386</v>
      </c>
      <c r="J54" s="122">
        <v>4443</v>
      </c>
      <c r="K54" s="122">
        <v>2137</v>
      </c>
      <c r="L54" s="27"/>
      <c r="M54" s="122">
        <v>2306</v>
      </c>
      <c r="N54" s="122">
        <v>4190147</v>
      </c>
      <c r="O54" s="124">
        <v>0</v>
      </c>
      <c r="P54" s="124">
        <v>0</v>
      </c>
      <c r="Q54" s="124">
        <v>0</v>
      </c>
      <c r="R54" s="124">
        <v>0</v>
      </c>
      <c r="S54" s="36"/>
      <c r="T54" s="123" t="s">
        <v>47</v>
      </c>
      <c r="U54" s="38"/>
    </row>
    <row r="55" spans="2:21" ht="15.75" customHeight="1">
      <c r="B55" s="35"/>
      <c r="C55" s="126" t="s">
        <v>61</v>
      </c>
      <c r="D55" s="127"/>
      <c r="E55" s="122">
        <v>6432</v>
      </c>
      <c r="F55" s="122">
        <v>5473426</v>
      </c>
      <c r="G55" s="122">
        <v>1406</v>
      </c>
      <c r="H55" s="122">
        <v>1005</v>
      </c>
      <c r="I55" s="122">
        <v>401</v>
      </c>
      <c r="J55" s="122">
        <v>5026</v>
      </c>
      <c r="K55" s="122">
        <v>2701</v>
      </c>
      <c r="L55" s="27"/>
      <c r="M55" s="122">
        <v>2325</v>
      </c>
      <c r="N55" s="122">
        <v>5473426</v>
      </c>
      <c r="O55" s="124">
        <v>0</v>
      </c>
      <c r="P55" s="124">
        <v>0</v>
      </c>
      <c r="Q55" s="124">
        <v>0</v>
      </c>
      <c r="R55" s="124">
        <v>0</v>
      </c>
      <c r="S55" s="36"/>
      <c r="T55" s="123" t="s">
        <v>48</v>
      </c>
      <c r="U55" s="38"/>
    </row>
    <row r="56" spans="2:21" ht="15.75" customHeight="1">
      <c r="B56" s="35"/>
      <c r="C56" s="126" t="s">
        <v>62</v>
      </c>
      <c r="D56" s="127"/>
      <c r="E56" s="125" t="s">
        <v>52</v>
      </c>
      <c r="F56" s="125" t="s">
        <v>52</v>
      </c>
      <c r="G56" s="125" t="s">
        <v>52</v>
      </c>
      <c r="H56" s="125" t="s">
        <v>52</v>
      </c>
      <c r="I56" s="125" t="s">
        <v>52</v>
      </c>
      <c r="J56" s="125" t="s">
        <v>52</v>
      </c>
      <c r="K56" s="125" t="s">
        <v>52</v>
      </c>
      <c r="L56" s="27"/>
      <c r="M56" s="125" t="s">
        <v>52</v>
      </c>
      <c r="N56" s="125" t="s">
        <v>52</v>
      </c>
      <c r="O56" s="125" t="s">
        <v>52</v>
      </c>
      <c r="P56" s="125" t="s">
        <v>52</v>
      </c>
      <c r="Q56" s="125" t="s">
        <v>52</v>
      </c>
      <c r="R56" s="125" t="s">
        <v>52</v>
      </c>
      <c r="S56" s="36"/>
      <c r="T56" s="123" t="s">
        <v>49</v>
      </c>
      <c r="U56" s="38"/>
    </row>
    <row r="57" spans="2:21" ht="15.75" customHeight="1">
      <c r="B57" s="35"/>
      <c r="C57" s="126" t="s">
        <v>63</v>
      </c>
      <c r="D57" s="127"/>
      <c r="E57" s="125" t="s">
        <v>52</v>
      </c>
      <c r="F57" s="125" t="s">
        <v>52</v>
      </c>
      <c r="G57" s="125" t="s">
        <v>52</v>
      </c>
      <c r="H57" s="125" t="s">
        <v>52</v>
      </c>
      <c r="I57" s="125" t="s">
        <v>52</v>
      </c>
      <c r="J57" s="125" t="s">
        <v>52</v>
      </c>
      <c r="K57" s="125" t="s">
        <v>52</v>
      </c>
      <c r="L57" s="27"/>
      <c r="M57" s="125" t="s">
        <v>52</v>
      </c>
      <c r="N57" s="125" t="s">
        <v>52</v>
      </c>
      <c r="O57" s="125" t="s">
        <v>52</v>
      </c>
      <c r="P57" s="125" t="s">
        <v>52</v>
      </c>
      <c r="Q57" s="125" t="s">
        <v>52</v>
      </c>
      <c r="R57" s="125" t="s">
        <v>52</v>
      </c>
      <c r="S57" s="36"/>
      <c r="T57" s="123" t="s">
        <v>50</v>
      </c>
      <c r="U57" s="38"/>
    </row>
    <row r="58" spans="2:21" s="22" customFormat="1" ht="24.75" customHeight="1">
      <c r="B58" s="73"/>
      <c r="C58" s="73"/>
      <c r="D58" s="73"/>
      <c r="E58" s="73"/>
      <c r="F58" s="73"/>
      <c r="G58" s="73"/>
      <c r="H58" s="73"/>
      <c r="I58" s="73"/>
      <c r="J58" s="73"/>
      <c r="K58" s="73"/>
      <c r="L58" s="33"/>
      <c r="M58" s="74"/>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6" width="10.125" style="20" customWidth="1"/>
    <col min="7" max="11" width="9.875" style="20" customWidth="1"/>
    <col min="12" max="12" width="2.125" style="20" customWidth="1"/>
    <col min="13" max="13" width="13.625" style="20" customWidth="1"/>
    <col min="14" max="14" width="10.625" style="20" customWidth="1"/>
    <col min="15" max="17" width="9.125" style="20" customWidth="1"/>
    <col min="18" max="18" width="10.125" style="20" customWidth="1"/>
    <col min="19" max="20" width="2.125" style="20" customWidth="1"/>
    <col min="21" max="21" width="43.625" style="20" customWidth="1"/>
    <col min="22" max="22" width="1.625" style="20" customWidth="1"/>
    <col min="23" max="16384" width="9.00390625" style="20" customWidth="1"/>
  </cols>
  <sheetData>
    <row r="1" spans="11:22" s="1" customFormat="1" ht="15.75" customHeight="1">
      <c r="K1" s="2"/>
      <c r="S1" s="3"/>
      <c r="T1" s="3"/>
      <c r="V1" s="4"/>
    </row>
    <row r="2" spans="2:21" s="5" customFormat="1" ht="19.5" customHeight="1">
      <c r="B2" s="130" t="s">
        <v>75</v>
      </c>
      <c r="C2" s="86"/>
      <c r="D2" s="86"/>
      <c r="E2" s="87"/>
      <c r="F2" s="87"/>
      <c r="G2" s="87"/>
      <c r="H2" s="87"/>
      <c r="I2" s="87"/>
      <c r="J2" s="87"/>
      <c r="K2" s="87"/>
      <c r="L2" s="6"/>
      <c r="M2" s="86" t="s">
        <v>74</v>
      </c>
      <c r="N2" s="86"/>
      <c r="O2" s="86"/>
      <c r="P2" s="88"/>
      <c r="Q2" s="88"/>
      <c r="R2" s="88"/>
      <c r="S2" s="88"/>
      <c r="T2" s="88"/>
      <c r="U2" s="88"/>
    </row>
    <row r="3" spans="2:21" s="5" customFormat="1" ht="19.5" customHeight="1">
      <c r="B3" s="130" t="s">
        <v>105</v>
      </c>
      <c r="C3" s="86"/>
      <c r="D3" s="86"/>
      <c r="E3" s="88"/>
      <c r="F3" s="88"/>
      <c r="G3" s="88"/>
      <c r="H3" s="88"/>
      <c r="I3" s="88"/>
      <c r="J3" s="88"/>
      <c r="K3" s="88"/>
      <c r="L3" s="6"/>
      <c r="M3" s="86" t="s">
        <v>104</v>
      </c>
      <c r="N3" s="86"/>
      <c r="O3" s="86"/>
      <c r="P3" s="88"/>
      <c r="Q3" s="88"/>
      <c r="R3" s="88"/>
      <c r="S3" s="88"/>
      <c r="T3" s="88"/>
      <c r="U3" s="88"/>
    </row>
    <row r="4" spans="2:21" s="5" customFormat="1" ht="19.5" customHeight="1">
      <c r="B4" s="86"/>
      <c r="C4" s="86"/>
      <c r="D4" s="86"/>
      <c r="E4" s="88"/>
      <c r="F4" s="88"/>
      <c r="G4" s="88"/>
      <c r="H4" s="88"/>
      <c r="I4" s="88"/>
      <c r="J4" s="88"/>
      <c r="K4" s="88"/>
      <c r="L4" s="6"/>
      <c r="M4" s="86"/>
      <c r="N4" s="86"/>
      <c r="O4" s="86"/>
      <c r="P4" s="88"/>
      <c r="Q4" s="88"/>
      <c r="R4" s="88"/>
      <c r="S4" s="88"/>
      <c r="T4" s="88"/>
      <c r="U4" s="88"/>
    </row>
    <row r="5" spans="11:22" s="5" customFormat="1" ht="4.5" customHeight="1">
      <c r="K5" s="7"/>
      <c r="S5" s="8"/>
      <c r="T5" s="8"/>
      <c r="V5" s="9"/>
    </row>
    <row r="6" spans="11:20" s="10" customFormat="1" ht="7.5" customHeight="1">
      <c r="K6" s="11"/>
      <c r="S6" s="12"/>
      <c r="T6" s="12"/>
    </row>
    <row r="7" spans="2:22" s="13" customFormat="1" ht="13.5" customHeight="1">
      <c r="B7" s="23" t="s">
        <v>31</v>
      </c>
      <c r="C7" s="23"/>
      <c r="D7" s="23"/>
      <c r="E7" s="89" t="s">
        <v>71</v>
      </c>
      <c r="F7" s="89"/>
      <c r="G7" s="89"/>
      <c r="H7" s="89"/>
      <c r="I7" s="89"/>
      <c r="J7" s="89"/>
      <c r="K7" s="89"/>
      <c r="L7" s="34"/>
      <c r="M7" s="32">
        <v>2016</v>
      </c>
      <c r="N7" s="90"/>
      <c r="O7" s="90"/>
      <c r="P7" s="90"/>
      <c r="Q7" s="90"/>
      <c r="R7" s="90"/>
      <c r="S7" s="32"/>
      <c r="T7" s="32"/>
      <c r="U7" s="25" t="s">
        <v>33</v>
      </c>
      <c r="V7" s="14"/>
    </row>
    <row r="8" spans="1:22" s="18" customFormat="1" ht="16.5" customHeight="1">
      <c r="A8" s="15"/>
      <c r="B8" s="29"/>
      <c r="C8" s="29"/>
      <c r="D8" s="16"/>
      <c r="E8" s="39" t="s">
        <v>15</v>
      </c>
      <c r="F8" s="39" t="s">
        <v>10</v>
      </c>
      <c r="G8" s="91" t="s">
        <v>32</v>
      </c>
      <c r="H8" s="92"/>
      <c r="I8" s="92"/>
      <c r="J8" s="92"/>
      <c r="K8" s="92"/>
      <c r="L8" s="40"/>
      <c r="M8" s="93" t="s">
        <v>26</v>
      </c>
      <c r="N8" s="94"/>
      <c r="O8" s="99" t="s">
        <v>14</v>
      </c>
      <c r="P8" s="100"/>
      <c r="Q8" s="100"/>
      <c r="R8" s="101"/>
      <c r="S8" s="105"/>
      <c r="T8" s="106"/>
      <c r="U8" s="106"/>
      <c r="V8" s="17"/>
    </row>
    <row r="9" spans="1:22" s="18" customFormat="1" ht="16.5" customHeight="1">
      <c r="A9" s="15"/>
      <c r="B9" s="28"/>
      <c r="C9" s="28"/>
      <c r="D9" s="19"/>
      <c r="E9" s="41" t="s">
        <v>16</v>
      </c>
      <c r="F9" s="42"/>
      <c r="G9" s="102" t="s">
        <v>34</v>
      </c>
      <c r="H9" s="103"/>
      <c r="I9" s="104"/>
      <c r="J9" s="95" t="s">
        <v>35</v>
      </c>
      <c r="K9" s="96"/>
      <c r="L9" s="43"/>
      <c r="M9" s="44" t="s">
        <v>36</v>
      </c>
      <c r="N9" s="45" t="s">
        <v>10</v>
      </c>
      <c r="O9" s="75" t="s">
        <v>38</v>
      </c>
      <c r="P9" s="76"/>
      <c r="Q9" s="76"/>
      <c r="R9" s="77"/>
      <c r="S9" s="107"/>
      <c r="T9" s="108"/>
      <c r="U9" s="108"/>
      <c r="V9" s="17"/>
    </row>
    <row r="10" spans="1:22" ht="16.5" customHeight="1">
      <c r="A10" s="15"/>
      <c r="B10" s="28"/>
      <c r="C10" s="28"/>
      <c r="D10" s="19"/>
      <c r="E10" s="41"/>
      <c r="F10" s="48"/>
      <c r="G10" s="83" t="s">
        <v>37</v>
      </c>
      <c r="H10" s="84"/>
      <c r="I10" s="85"/>
      <c r="J10" s="97" t="s">
        <v>43</v>
      </c>
      <c r="K10" s="98"/>
      <c r="L10" s="51"/>
      <c r="M10" s="52" t="s">
        <v>41</v>
      </c>
      <c r="N10" s="53"/>
      <c r="O10" s="112" t="s">
        <v>39</v>
      </c>
      <c r="P10" s="113"/>
      <c r="Q10" s="113"/>
      <c r="R10" s="114"/>
      <c r="S10" s="78"/>
      <c r="T10" s="79"/>
      <c r="U10" s="79"/>
      <c r="V10" s="17"/>
    </row>
    <row r="11" spans="1:22" ht="16.5" customHeight="1">
      <c r="A11" s="15"/>
      <c r="B11" s="28"/>
      <c r="C11" s="28"/>
      <c r="D11" s="19"/>
      <c r="E11" s="54"/>
      <c r="F11" s="41"/>
      <c r="G11" s="80" t="s">
        <v>29</v>
      </c>
      <c r="H11" s="81"/>
      <c r="I11" s="82"/>
      <c r="J11" s="115" t="s">
        <v>30</v>
      </c>
      <c r="K11" s="116"/>
      <c r="L11" s="55"/>
      <c r="M11" s="56" t="s">
        <v>27</v>
      </c>
      <c r="N11" s="53"/>
      <c r="O11" s="119" t="s">
        <v>29</v>
      </c>
      <c r="P11" s="120"/>
      <c r="Q11" s="121"/>
      <c r="R11" s="57" t="s">
        <v>10</v>
      </c>
      <c r="S11" s="69"/>
      <c r="T11" s="70"/>
      <c r="U11" s="70"/>
      <c r="V11" s="17"/>
    </row>
    <row r="12" spans="1:22" ht="16.5" customHeight="1">
      <c r="A12" s="15"/>
      <c r="B12" s="28"/>
      <c r="C12" s="28"/>
      <c r="D12" s="19"/>
      <c r="E12" s="58" t="s">
        <v>19</v>
      </c>
      <c r="F12" s="59"/>
      <c r="G12" s="83" t="str">
        <f>"Number of employees, end of "&amp;M7</f>
        <v>Number of employees, end of #dat12</v>
      </c>
      <c r="H12" s="84"/>
      <c r="I12" s="85"/>
      <c r="J12" s="117" t="s">
        <v>42</v>
      </c>
      <c r="K12" s="118"/>
      <c r="L12" s="60"/>
      <c r="M12" s="61" t="str">
        <f>"end of "&amp;M7</f>
        <v>end of #dat12</v>
      </c>
      <c r="N12" s="53"/>
      <c r="O12" s="109" t="str">
        <f>"Number of persons, end of "&amp;M7</f>
        <v>Number of persons, end of #dat12</v>
      </c>
      <c r="P12" s="110"/>
      <c r="Q12" s="111"/>
      <c r="R12" s="62"/>
      <c r="S12" s="69"/>
      <c r="T12" s="70"/>
      <c r="U12" s="70"/>
      <c r="V12" s="17"/>
    </row>
    <row r="13" spans="1:22" ht="16.5" customHeight="1">
      <c r="A13" s="15"/>
      <c r="B13" s="28"/>
      <c r="C13" s="28"/>
      <c r="D13" s="19"/>
      <c r="E13" s="58" t="s">
        <v>20</v>
      </c>
      <c r="F13" s="46" t="s">
        <v>22</v>
      </c>
      <c r="G13" s="63" t="s">
        <v>11</v>
      </c>
      <c r="H13" s="63" t="s">
        <v>13</v>
      </c>
      <c r="I13" s="63" t="s">
        <v>12</v>
      </c>
      <c r="J13" s="41" t="s">
        <v>11</v>
      </c>
      <c r="K13" s="48" t="s">
        <v>13</v>
      </c>
      <c r="L13" s="64"/>
      <c r="M13" s="48" t="s">
        <v>12</v>
      </c>
      <c r="N13" s="58" t="s">
        <v>22</v>
      </c>
      <c r="O13" s="65" t="s">
        <v>11</v>
      </c>
      <c r="P13" s="65" t="s">
        <v>13</v>
      </c>
      <c r="Q13" s="65" t="s">
        <v>12</v>
      </c>
      <c r="R13" s="47" t="s">
        <v>28</v>
      </c>
      <c r="S13" s="69"/>
      <c r="T13" s="70"/>
      <c r="U13" s="70"/>
      <c r="V13" s="17"/>
    </row>
    <row r="14" spans="1:22" ht="16.5" customHeight="1">
      <c r="A14" s="15"/>
      <c r="B14" s="28"/>
      <c r="C14" s="28"/>
      <c r="D14" s="19"/>
      <c r="E14" s="58" t="s">
        <v>21</v>
      </c>
      <c r="F14" s="46" t="s">
        <v>23</v>
      </c>
      <c r="G14" s="63"/>
      <c r="H14" s="63"/>
      <c r="I14" s="63"/>
      <c r="J14" s="41"/>
      <c r="K14" s="48"/>
      <c r="L14" s="66"/>
      <c r="M14" s="48"/>
      <c r="N14" s="67" t="s">
        <v>23</v>
      </c>
      <c r="O14" s="58"/>
      <c r="P14" s="41"/>
      <c r="Q14" s="41"/>
      <c r="R14" s="47" t="s">
        <v>23</v>
      </c>
      <c r="S14" s="69"/>
      <c r="T14" s="70"/>
      <c r="U14" s="70"/>
      <c r="V14" s="17"/>
    </row>
    <row r="15" spans="1:22" ht="16.5" customHeight="1">
      <c r="A15" s="15"/>
      <c r="B15" s="24"/>
      <c r="C15" s="24"/>
      <c r="D15" s="21"/>
      <c r="E15" s="68" t="str">
        <f>"end of "&amp;M7</f>
        <v>end of #dat12</v>
      </c>
      <c r="F15" s="49" t="str">
        <f>"of "&amp;M7</f>
        <v>of #dat12</v>
      </c>
      <c r="G15" s="49" t="s">
        <v>40</v>
      </c>
      <c r="H15" s="49" t="s">
        <v>24</v>
      </c>
      <c r="I15" s="49" t="s">
        <v>25</v>
      </c>
      <c r="J15" s="49" t="s">
        <v>40</v>
      </c>
      <c r="K15" s="68" t="s">
        <v>24</v>
      </c>
      <c r="L15" s="60"/>
      <c r="M15" s="50" t="s">
        <v>25</v>
      </c>
      <c r="N15" s="68" t="str">
        <f>"of "&amp;M7</f>
        <v>of #dat12</v>
      </c>
      <c r="O15" s="49" t="s">
        <v>40</v>
      </c>
      <c r="P15" s="49" t="s">
        <v>24</v>
      </c>
      <c r="Q15" s="49" t="s">
        <v>25</v>
      </c>
      <c r="R15" s="68" t="str">
        <f>"of "&amp;M7</f>
        <v>of #dat12</v>
      </c>
      <c r="S15" s="71"/>
      <c r="T15" s="72"/>
      <c r="U15" s="72"/>
      <c r="V15" s="17"/>
    </row>
    <row r="16" spans="2:21" ht="15.75" customHeight="1">
      <c r="B16" s="35" t="s">
        <v>96</v>
      </c>
      <c r="C16" s="126"/>
      <c r="D16" s="127"/>
      <c r="E16" s="122">
        <v>329363</v>
      </c>
      <c r="F16" s="122">
        <v>215125510</v>
      </c>
      <c r="G16" s="122">
        <v>131576</v>
      </c>
      <c r="H16" s="122">
        <v>74995</v>
      </c>
      <c r="I16" s="122">
        <v>56581</v>
      </c>
      <c r="J16" s="122">
        <v>174991</v>
      </c>
      <c r="K16" s="122">
        <v>78691</v>
      </c>
      <c r="L16" s="27"/>
      <c r="M16" s="122">
        <v>96300</v>
      </c>
      <c r="N16" s="122">
        <v>207140742</v>
      </c>
      <c r="O16" s="122">
        <v>22796</v>
      </c>
      <c r="P16" s="122">
        <v>13715</v>
      </c>
      <c r="Q16" s="122">
        <v>9081</v>
      </c>
      <c r="R16" s="122">
        <v>7984768</v>
      </c>
      <c r="S16" s="36" t="s">
        <v>90</v>
      </c>
      <c r="T16" s="123"/>
      <c r="U16" s="38"/>
    </row>
    <row r="17" spans="2:21" ht="15.75" customHeight="1">
      <c r="B17" s="35"/>
      <c r="C17" s="126" t="s">
        <v>58</v>
      </c>
      <c r="D17" s="127"/>
      <c r="E17" s="122">
        <v>76342</v>
      </c>
      <c r="F17" s="122">
        <v>32154375</v>
      </c>
      <c r="G17" s="122">
        <v>32855</v>
      </c>
      <c r="H17" s="122">
        <v>16530</v>
      </c>
      <c r="I17" s="122">
        <v>16325</v>
      </c>
      <c r="J17" s="122">
        <v>22741</v>
      </c>
      <c r="K17" s="122">
        <v>10128</v>
      </c>
      <c r="L17" s="27"/>
      <c r="M17" s="122">
        <v>12613</v>
      </c>
      <c r="N17" s="122">
        <v>25133086</v>
      </c>
      <c r="O17" s="122">
        <v>20746</v>
      </c>
      <c r="P17" s="122">
        <v>12347</v>
      </c>
      <c r="Q17" s="122">
        <v>8399</v>
      </c>
      <c r="R17" s="122">
        <v>7021289</v>
      </c>
      <c r="S17" s="36"/>
      <c r="T17" s="123" t="s">
        <v>45</v>
      </c>
      <c r="U17" s="38"/>
    </row>
    <row r="18" spans="2:21" ht="15.75" customHeight="1">
      <c r="B18" s="35"/>
      <c r="C18" s="126" t="s">
        <v>59</v>
      </c>
      <c r="D18" s="127"/>
      <c r="E18" s="122">
        <v>99457</v>
      </c>
      <c r="F18" s="122">
        <v>52374118</v>
      </c>
      <c r="G18" s="122">
        <v>37809</v>
      </c>
      <c r="H18" s="122">
        <v>20528</v>
      </c>
      <c r="I18" s="122">
        <v>17281</v>
      </c>
      <c r="J18" s="122">
        <v>59673</v>
      </c>
      <c r="K18" s="122">
        <v>25265</v>
      </c>
      <c r="L18" s="27"/>
      <c r="M18" s="122">
        <v>34408</v>
      </c>
      <c r="N18" s="122">
        <v>51475960</v>
      </c>
      <c r="O18" s="122">
        <v>1975</v>
      </c>
      <c r="P18" s="122">
        <v>1317</v>
      </c>
      <c r="Q18" s="122">
        <v>658</v>
      </c>
      <c r="R18" s="122">
        <v>898158</v>
      </c>
      <c r="S18" s="36"/>
      <c r="T18" s="123" t="s">
        <v>46</v>
      </c>
      <c r="U18" s="38"/>
    </row>
    <row r="19" spans="2:21" ht="15.75" customHeight="1">
      <c r="B19" s="35"/>
      <c r="C19" s="126" t="s">
        <v>60</v>
      </c>
      <c r="D19" s="127"/>
      <c r="E19" s="122">
        <v>20895</v>
      </c>
      <c r="F19" s="122">
        <v>14182861</v>
      </c>
      <c r="G19" s="122">
        <v>6720</v>
      </c>
      <c r="H19" s="122">
        <v>3927</v>
      </c>
      <c r="I19" s="122">
        <v>2793</v>
      </c>
      <c r="J19" s="122">
        <v>14106</v>
      </c>
      <c r="K19" s="122">
        <v>6429</v>
      </c>
      <c r="L19" s="27"/>
      <c r="M19" s="122">
        <v>7677</v>
      </c>
      <c r="N19" s="122">
        <v>14119340</v>
      </c>
      <c r="O19" s="122">
        <v>69</v>
      </c>
      <c r="P19" s="122">
        <v>48</v>
      </c>
      <c r="Q19" s="122">
        <v>21</v>
      </c>
      <c r="R19" s="122">
        <v>63521</v>
      </c>
      <c r="S19" s="36"/>
      <c r="T19" s="123" t="s">
        <v>47</v>
      </c>
      <c r="U19" s="38"/>
    </row>
    <row r="20" spans="2:21" ht="15.75" customHeight="1">
      <c r="B20" s="35"/>
      <c r="C20" s="126" t="s">
        <v>61</v>
      </c>
      <c r="D20" s="127"/>
      <c r="E20" s="122">
        <v>55677</v>
      </c>
      <c r="F20" s="122">
        <v>43324842</v>
      </c>
      <c r="G20" s="122">
        <v>20881</v>
      </c>
      <c r="H20" s="122">
        <v>12146</v>
      </c>
      <c r="I20" s="122">
        <v>8735</v>
      </c>
      <c r="J20" s="122">
        <v>34790</v>
      </c>
      <c r="K20" s="122">
        <v>15719</v>
      </c>
      <c r="L20" s="27"/>
      <c r="M20" s="122">
        <v>19071</v>
      </c>
      <c r="N20" s="122">
        <v>43323042</v>
      </c>
      <c r="O20" s="122">
        <v>6</v>
      </c>
      <c r="P20" s="122">
        <v>3</v>
      </c>
      <c r="Q20" s="122">
        <v>3</v>
      </c>
      <c r="R20" s="122">
        <v>1800</v>
      </c>
      <c r="S20" s="36"/>
      <c r="T20" s="123" t="s">
        <v>48</v>
      </c>
      <c r="U20" s="38"/>
    </row>
    <row r="21" spans="2:21" ht="15.75" customHeight="1">
      <c r="B21" s="35"/>
      <c r="C21" s="126" t="s">
        <v>62</v>
      </c>
      <c r="D21" s="127"/>
      <c r="E21" s="122">
        <v>29932</v>
      </c>
      <c r="F21" s="122">
        <v>24012007</v>
      </c>
      <c r="G21" s="122">
        <v>11958</v>
      </c>
      <c r="H21" s="122">
        <v>7666</v>
      </c>
      <c r="I21" s="122">
        <v>4292</v>
      </c>
      <c r="J21" s="122">
        <v>17974</v>
      </c>
      <c r="K21" s="122">
        <v>8859</v>
      </c>
      <c r="L21" s="27"/>
      <c r="M21" s="122">
        <v>9115</v>
      </c>
      <c r="N21" s="122">
        <v>24012007</v>
      </c>
      <c r="O21" s="124">
        <v>0</v>
      </c>
      <c r="P21" s="124">
        <v>0</v>
      </c>
      <c r="Q21" s="124">
        <v>0</v>
      </c>
      <c r="R21" s="124">
        <v>0</v>
      </c>
      <c r="S21" s="36"/>
      <c r="T21" s="123" t="s">
        <v>49</v>
      </c>
      <c r="U21" s="38"/>
    </row>
    <row r="22" spans="2:21" ht="15.75" customHeight="1">
      <c r="B22" s="35"/>
      <c r="C22" s="126" t="s">
        <v>63</v>
      </c>
      <c r="D22" s="127"/>
      <c r="E22" s="122">
        <v>47060</v>
      </c>
      <c r="F22" s="122">
        <v>49077307</v>
      </c>
      <c r="G22" s="122">
        <v>21353</v>
      </c>
      <c r="H22" s="122">
        <v>14198</v>
      </c>
      <c r="I22" s="122">
        <v>7155</v>
      </c>
      <c r="J22" s="122">
        <v>25707</v>
      </c>
      <c r="K22" s="122">
        <v>12291</v>
      </c>
      <c r="L22" s="27"/>
      <c r="M22" s="122">
        <v>13416</v>
      </c>
      <c r="N22" s="122">
        <v>49077307</v>
      </c>
      <c r="O22" s="124">
        <v>0</v>
      </c>
      <c r="P22" s="124">
        <v>0</v>
      </c>
      <c r="Q22" s="124">
        <v>0</v>
      </c>
      <c r="R22" s="124">
        <v>0</v>
      </c>
      <c r="S22" s="36"/>
      <c r="T22" s="123" t="s">
        <v>50</v>
      </c>
      <c r="U22" s="38"/>
    </row>
    <row r="23" spans="2:21" ht="15.75" customHeight="1">
      <c r="B23" s="35" t="s">
        <v>97</v>
      </c>
      <c r="C23" s="126"/>
      <c r="D23" s="127"/>
      <c r="E23" s="122">
        <v>393504</v>
      </c>
      <c r="F23" s="122">
        <v>151115622</v>
      </c>
      <c r="G23" s="122">
        <v>55019</v>
      </c>
      <c r="H23" s="122">
        <v>31820</v>
      </c>
      <c r="I23" s="122">
        <v>23199</v>
      </c>
      <c r="J23" s="122">
        <v>327814</v>
      </c>
      <c r="K23" s="122">
        <v>182801</v>
      </c>
      <c r="L23" s="27"/>
      <c r="M23" s="122">
        <v>145013</v>
      </c>
      <c r="N23" s="122">
        <v>148108772</v>
      </c>
      <c r="O23" s="122">
        <v>10671</v>
      </c>
      <c r="P23" s="122">
        <v>6479</v>
      </c>
      <c r="Q23" s="122">
        <v>4192</v>
      </c>
      <c r="R23" s="122">
        <v>3006850</v>
      </c>
      <c r="S23" s="36" t="s">
        <v>91</v>
      </c>
      <c r="T23" s="123"/>
      <c r="U23" s="38"/>
    </row>
    <row r="24" spans="2:21" ht="15.75" customHeight="1">
      <c r="B24" s="35"/>
      <c r="C24" s="126" t="s">
        <v>58</v>
      </c>
      <c r="D24" s="127"/>
      <c r="E24" s="122">
        <v>34079</v>
      </c>
      <c r="F24" s="122">
        <v>11924132</v>
      </c>
      <c r="G24" s="122">
        <v>9485</v>
      </c>
      <c r="H24" s="122">
        <v>5416</v>
      </c>
      <c r="I24" s="122">
        <v>4069</v>
      </c>
      <c r="J24" s="122">
        <v>14932</v>
      </c>
      <c r="K24" s="122">
        <v>7029</v>
      </c>
      <c r="L24" s="27"/>
      <c r="M24" s="122">
        <v>7903</v>
      </c>
      <c r="N24" s="122">
        <v>9262295</v>
      </c>
      <c r="O24" s="122">
        <v>9662</v>
      </c>
      <c r="P24" s="122">
        <v>5861</v>
      </c>
      <c r="Q24" s="122">
        <v>3801</v>
      </c>
      <c r="R24" s="122">
        <v>2661837</v>
      </c>
      <c r="S24" s="36"/>
      <c r="T24" s="123" t="s">
        <v>45</v>
      </c>
      <c r="U24" s="38"/>
    </row>
    <row r="25" spans="2:21" ht="15.75" customHeight="1">
      <c r="B25" s="35"/>
      <c r="C25" s="126" t="s">
        <v>59</v>
      </c>
      <c r="D25" s="127"/>
      <c r="E25" s="122">
        <v>74029</v>
      </c>
      <c r="F25" s="122">
        <v>29279554</v>
      </c>
      <c r="G25" s="122">
        <v>18828</v>
      </c>
      <c r="H25" s="122">
        <v>10813</v>
      </c>
      <c r="I25" s="122">
        <v>8015</v>
      </c>
      <c r="J25" s="122">
        <v>54230</v>
      </c>
      <c r="K25" s="122">
        <v>25710</v>
      </c>
      <c r="L25" s="27"/>
      <c r="M25" s="122">
        <v>28520</v>
      </c>
      <c r="N25" s="122">
        <v>28948491</v>
      </c>
      <c r="O25" s="122">
        <v>971</v>
      </c>
      <c r="P25" s="122">
        <v>596</v>
      </c>
      <c r="Q25" s="122">
        <v>375</v>
      </c>
      <c r="R25" s="122">
        <v>331063</v>
      </c>
      <c r="S25" s="36"/>
      <c r="T25" s="123" t="s">
        <v>46</v>
      </c>
      <c r="U25" s="38"/>
    </row>
    <row r="26" spans="2:21" ht="15.75" customHeight="1">
      <c r="B26" s="35"/>
      <c r="C26" s="126" t="s">
        <v>60</v>
      </c>
      <c r="D26" s="127"/>
      <c r="E26" s="122">
        <v>25078</v>
      </c>
      <c r="F26" s="122">
        <v>9635605</v>
      </c>
      <c r="G26" s="122">
        <v>4538</v>
      </c>
      <c r="H26" s="122">
        <v>2764</v>
      </c>
      <c r="I26" s="122">
        <v>1774</v>
      </c>
      <c r="J26" s="122">
        <v>20516</v>
      </c>
      <c r="K26" s="122">
        <v>11465</v>
      </c>
      <c r="L26" s="27"/>
      <c r="M26" s="122">
        <v>9051</v>
      </c>
      <c r="N26" s="122">
        <v>9627235</v>
      </c>
      <c r="O26" s="122">
        <v>24</v>
      </c>
      <c r="P26" s="122">
        <v>16</v>
      </c>
      <c r="Q26" s="122">
        <v>8</v>
      </c>
      <c r="R26" s="122">
        <v>8370</v>
      </c>
      <c r="S26" s="36"/>
      <c r="T26" s="123" t="s">
        <v>47</v>
      </c>
      <c r="U26" s="38"/>
    </row>
    <row r="27" spans="2:21" ht="15.75" customHeight="1">
      <c r="B27" s="35"/>
      <c r="C27" s="126" t="s">
        <v>61</v>
      </c>
      <c r="D27" s="127"/>
      <c r="E27" s="122">
        <v>77223</v>
      </c>
      <c r="F27" s="122">
        <v>29538992</v>
      </c>
      <c r="G27" s="122">
        <v>10081</v>
      </c>
      <c r="H27" s="122">
        <v>6065</v>
      </c>
      <c r="I27" s="122">
        <v>4016</v>
      </c>
      <c r="J27" s="122">
        <v>67131</v>
      </c>
      <c r="K27" s="122">
        <v>40999</v>
      </c>
      <c r="L27" s="27"/>
      <c r="M27" s="122">
        <v>26132</v>
      </c>
      <c r="N27" s="122">
        <v>29534652</v>
      </c>
      <c r="O27" s="122">
        <v>11</v>
      </c>
      <c r="P27" s="122">
        <v>5</v>
      </c>
      <c r="Q27" s="122">
        <v>6</v>
      </c>
      <c r="R27" s="122">
        <v>4340</v>
      </c>
      <c r="S27" s="36"/>
      <c r="T27" s="123" t="s">
        <v>48</v>
      </c>
      <c r="U27" s="38"/>
    </row>
    <row r="28" spans="2:21" ht="15.75" customHeight="1">
      <c r="B28" s="35"/>
      <c r="C28" s="126" t="s">
        <v>62</v>
      </c>
      <c r="D28" s="127"/>
      <c r="E28" s="122">
        <v>66441</v>
      </c>
      <c r="F28" s="122">
        <v>24318983</v>
      </c>
      <c r="G28" s="122">
        <v>6079</v>
      </c>
      <c r="H28" s="122">
        <v>3634</v>
      </c>
      <c r="I28" s="122">
        <v>2445</v>
      </c>
      <c r="J28" s="122">
        <v>60359</v>
      </c>
      <c r="K28" s="122">
        <v>36449</v>
      </c>
      <c r="L28" s="27"/>
      <c r="M28" s="122">
        <v>23910</v>
      </c>
      <c r="N28" s="122">
        <v>24317743</v>
      </c>
      <c r="O28" s="122">
        <v>3</v>
      </c>
      <c r="P28" s="122">
        <v>1</v>
      </c>
      <c r="Q28" s="122">
        <v>2</v>
      </c>
      <c r="R28" s="122">
        <v>1240</v>
      </c>
      <c r="S28" s="36"/>
      <c r="T28" s="123" t="s">
        <v>49</v>
      </c>
      <c r="U28" s="38"/>
    </row>
    <row r="29" spans="2:21" ht="15.75" customHeight="1">
      <c r="B29" s="35"/>
      <c r="C29" s="126" t="s">
        <v>63</v>
      </c>
      <c r="D29" s="127"/>
      <c r="E29" s="122">
        <v>116654</v>
      </c>
      <c r="F29" s="122">
        <v>46418356</v>
      </c>
      <c r="G29" s="122">
        <v>6008</v>
      </c>
      <c r="H29" s="122">
        <v>3128</v>
      </c>
      <c r="I29" s="122">
        <v>2880</v>
      </c>
      <c r="J29" s="122">
        <v>110646</v>
      </c>
      <c r="K29" s="122">
        <v>61149</v>
      </c>
      <c r="L29" s="27"/>
      <c r="M29" s="122">
        <v>49497</v>
      </c>
      <c r="N29" s="122">
        <v>46418356</v>
      </c>
      <c r="O29" s="124">
        <v>0</v>
      </c>
      <c r="P29" s="124">
        <v>0</v>
      </c>
      <c r="Q29" s="124">
        <v>0</v>
      </c>
      <c r="R29" s="124">
        <v>0</v>
      </c>
      <c r="S29" s="36"/>
      <c r="T29" s="123" t="s">
        <v>50</v>
      </c>
      <c r="U29" s="38"/>
    </row>
    <row r="30" spans="2:21" ht="15.75" customHeight="1">
      <c r="B30" s="35" t="s">
        <v>98</v>
      </c>
      <c r="C30" s="126"/>
      <c r="D30" s="127"/>
      <c r="E30" s="122">
        <v>147683</v>
      </c>
      <c r="F30" s="122">
        <v>56302073</v>
      </c>
      <c r="G30" s="122">
        <v>62327</v>
      </c>
      <c r="H30" s="122">
        <v>21173</v>
      </c>
      <c r="I30" s="122">
        <v>41154</v>
      </c>
      <c r="J30" s="122">
        <v>71555</v>
      </c>
      <c r="K30" s="122">
        <v>8799</v>
      </c>
      <c r="L30" s="27"/>
      <c r="M30" s="122">
        <v>62756</v>
      </c>
      <c r="N30" s="122">
        <v>51839585</v>
      </c>
      <c r="O30" s="122">
        <v>13801</v>
      </c>
      <c r="P30" s="122">
        <v>5739</v>
      </c>
      <c r="Q30" s="122">
        <v>8062</v>
      </c>
      <c r="R30" s="122">
        <v>4462488</v>
      </c>
      <c r="S30" s="36" t="s">
        <v>92</v>
      </c>
      <c r="T30" s="123"/>
      <c r="U30" s="38"/>
    </row>
    <row r="31" spans="2:21" ht="15.75" customHeight="1">
      <c r="B31" s="35"/>
      <c r="C31" s="126" t="s">
        <v>58</v>
      </c>
      <c r="D31" s="127"/>
      <c r="E31" s="122">
        <v>33095</v>
      </c>
      <c r="F31" s="122">
        <v>11758361</v>
      </c>
      <c r="G31" s="122">
        <v>17047</v>
      </c>
      <c r="H31" s="122">
        <v>5916</v>
      </c>
      <c r="I31" s="122">
        <v>11131</v>
      </c>
      <c r="J31" s="122">
        <v>6612</v>
      </c>
      <c r="K31" s="122">
        <v>355</v>
      </c>
      <c r="L31" s="27"/>
      <c r="M31" s="122">
        <v>6257</v>
      </c>
      <c r="N31" s="122">
        <v>8916660</v>
      </c>
      <c r="O31" s="122">
        <v>9436</v>
      </c>
      <c r="P31" s="122">
        <v>3862</v>
      </c>
      <c r="Q31" s="122">
        <v>5574</v>
      </c>
      <c r="R31" s="122">
        <v>2841701</v>
      </c>
      <c r="S31" s="36"/>
      <c r="T31" s="123" t="s">
        <v>45</v>
      </c>
      <c r="U31" s="38"/>
    </row>
    <row r="32" spans="2:21" ht="15.75" customHeight="1">
      <c r="B32" s="35"/>
      <c r="C32" s="126" t="s">
        <v>59</v>
      </c>
      <c r="D32" s="127"/>
      <c r="E32" s="122">
        <v>92516</v>
      </c>
      <c r="F32" s="122">
        <v>35792091</v>
      </c>
      <c r="G32" s="122">
        <v>37573</v>
      </c>
      <c r="H32" s="122">
        <v>12603</v>
      </c>
      <c r="I32" s="122">
        <v>24970</v>
      </c>
      <c r="J32" s="122">
        <v>50667</v>
      </c>
      <c r="K32" s="122">
        <v>5441</v>
      </c>
      <c r="L32" s="27"/>
      <c r="M32" s="122">
        <v>45226</v>
      </c>
      <c r="N32" s="122">
        <v>34209839</v>
      </c>
      <c r="O32" s="122">
        <v>4276</v>
      </c>
      <c r="P32" s="122">
        <v>1844</v>
      </c>
      <c r="Q32" s="122">
        <v>2432</v>
      </c>
      <c r="R32" s="122">
        <v>1582252</v>
      </c>
      <c r="S32" s="36"/>
      <c r="T32" s="123" t="s">
        <v>46</v>
      </c>
      <c r="U32" s="38"/>
    </row>
    <row r="33" spans="2:21" ht="15.75" customHeight="1">
      <c r="B33" s="35"/>
      <c r="C33" s="126" t="s">
        <v>60</v>
      </c>
      <c r="D33" s="127"/>
      <c r="E33" s="122">
        <v>11139</v>
      </c>
      <c r="F33" s="122">
        <v>4480519</v>
      </c>
      <c r="G33" s="122">
        <v>3450</v>
      </c>
      <c r="H33" s="122">
        <v>1054</v>
      </c>
      <c r="I33" s="122">
        <v>2396</v>
      </c>
      <c r="J33" s="122">
        <v>7606</v>
      </c>
      <c r="K33" s="122">
        <v>1187</v>
      </c>
      <c r="L33" s="27"/>
      <c r="M33" s="122">
        <v>6419</v>
      </c>
      <c r="N33" s="122">
        <v>4444624</v>
      </c>
      <c r="O33" s="122">
        <v>83</v>
      </c>
      <c r="P33" s="122">
        <v>32</v>
      </c>
      <c r="Q33" s="122">
        <v>51</v>
      </c>
      <c r="R33" s="122">
        <v>35895</v>
      </c>
      <c r="S33" s="36"/>
      <c r="T33" s="123" t="s">
        <v>47</v>
      </c>
      <c r="U33" s="38"/>
    </row>
    <row r="34" spans="2:21" ht="15.75" customHeight="1">
      <c r="B34" s="35"/>
      <c r="C34" s="126" t="s">
        <v>61</v>
      </c>
      <c r="D34" s="127"/>
      <c r="E34" s="122">
        <v>8556</v>
      </c>
      <c r="F34" s="122">
        <v>3138089</v>
      </c>
      <c r="G34" s="122">
        <v>3019</v>
      </c>
      <c r="H34" s="122">
        <v>1067</v>
      </c>
      <c r="I34" s="122">
        <v>1952</v>
      </c>
      <c r="J34" s="122">
        <v>5531</v>
      </c>
      <c r="K34" s="122">
        <v>1309</v>
      </c>
      <c r="L34" s="27"/>
      <c r="M34" s="122">
        <v>4222</v>
      </c>
      <c r="N34" s="122">
        <v>3135449</v>
      </c>
      <c r="O34" s="122">
        <v>6</v>
      </c>
      <c r="P34" s="122">
        <v>1</v>
      </c>
      <c r="Q34" s="122">
        <v>5</v>
      </c>
      <c r="R34" s="122">
        <v>2640</v>
      </c>
      <c r="S34" s="36"/>
      <c r="T34" s="123" t="s">
        <v>48</v>
      </c>
      <c r="U34" s="38"/>
    </row>
    <row r="35" spans="2:21" ht="15.75" customHeight="1">
      <c r="B35" s="35"/>
      <c r="C35" s="126" t="s">
        <v>62</v>
      </c>
      <c r="D35" s="127"/>
      <c r="E35" s="122">
        <v>2377</v>
      </c>
      <c r="F35" s="122">
        <v>1133013</v>
      </c>
      <c r="G35" s="122">
        <v>1238</v>
      </c>
      <c r="H35" s="122">
        <v>533</v>
      </c>
      <c r="I35" s="122">
        <v>705</v>
      </c>
      <c r="J35" s="122">
        <v>1139</v>
      </c>
      <c r="K35" s="122">
        <v>507</v>
      </c>
      <c r="L35" s="27"/>
      <c r="M35" s="122">
        <v>632</v>
      </c>
      <c r="N35" s="122">
        <v>1133013</v>
      </c>
      <c r="O35" s="124">
        <v>0</v>
      </c>
      <c r="P35" s="124">
        <v>0</v>
      </c>
      <c r="Q35" s="124">
        <v>0</v>
      </c>
      <c r="R35" s="124">
        <v>0</v>
      </c>
      <c r="S35" s="36"/>
      <c r="T35" s="123" t="s">
        <v>49</v>
      </c>
      <c r="U35" s="38"/>
    </row>
    <row r="36" spans="2:21" ht="15.75" customHeight="1">
      <c r="B36" s="35"/>
      <c r="C36" s="126" t="s">
        <v>63</v>
      </c>
      <c r="D36" s="127"/>
      <c r="E36" s="124">
        <v>0</v>
      </c>
      <c r="F36" s="124">
        <v>0</v>
      </c>
      <c r="G36" s="124">
        <v>0</v>
      </c>
      <c r="H36" s="124">
        <v>0</v>
      </c>
      <c r="I36" s="124">
        <v>0</v>
      </c>
      <c r="J36" s="124">
        <v>0</v>
      </c>
      <c r="K36" s="124">
        <v>0</v>
      </c>
      <c r="L36" s="27"/>
      <c r="M36" s="124">
        <v>0</v>
      </c>
      <c r="N36" s="124">
        <v>0</v>
      </c>
      <c r="O36" s="124">
        <v>0</v>
      </c>
      <c r="P36" s="124">
        <v>0</v>
      </c>
      <c r="Q36" s="124">
        <v>0</v>
      </c>
      <c r="R36" s="124">
        <v>0</v>
      </c>
      <c r="S36" s="36"/>
      <c r="T36" s="123" t="s">
        <v>50</v>
      </c>
      <c r="U36" s="38"/>
    </row>
    <row r="37" spans="2:21" ht="15.75" customHeight="1">
      <c r="B37" s="35" t="s">
        <v>99</v>
      </c>
      <c r="C37" s="126"/>
      <c r="D37" s="127"/>
      <c r="E37" s="122">
        <v>421193</v>
      </c>
      <c r="F37" s="122">
        <v>334037831</v>
      </c>
      <c r="G37" s="122">
        <v>237435</v>
      </c>
      <c r="H37" s="122">
        <v>61524</v>
      </c>
      <c r="I37" s="122">
        <v>175911</v>
      </c>
      <c r="J37" s="122">
        <v>167582</v>
      </c>
      <c r="K37" s="122">
        <v>26299</v>
      </c>
      <c r="L37" s="27"/>
      <c r="M37" s="122">
        <v>141283</v>
      </c>
      <c r="N37" s="122">
        <v>323926329</v>
      </c>
      <c r="O37" s="122">
        <v>16176</v>
      </c>
      <c r="P37" s="122">
        <v>12390</v>
      </c>
      <c r="Q37" s="122">
        <v>3786</v>
      </c>
      <c r="R37" s="122">
        <v>10111502</v>
      </c>
      <c r="S37" s="36" t="s">
        <v>93</v>
      </c>
      <c r="T37" s="123"/>
      <c r="U37" s="38"/>
    </row>
    <row r="38" spans="2:21" ht="15.75" customHeight="1">
      <c r="B38" s="35"/>
      <c r="C38" s="126" t="s">
        <v>58</v>
      </c>
      <c r="D38" s="127"/>
      <c r="E38" s="122">
        <v>39004</v>
      </c>
      <c r="F38" s="122">
        <v>23887127</v>
      </c>
      <c r="G38" s="122">
        <v>17649</v>
      </c>
      <c r="H38" s="122">
        <v>5941</v>
      </c>
      <c r="I38" s="122">
        <v>11708</v>
      </c>
      <c r="J38" s="122">
        <v>9992</v>
      </c>
      <c r="K38" s="122">
        <v>114</v>
      </c>
      <c r="L38" s="27"/>
      <c r="M38" s="122">
        <v>9878</v>
      </c>
      <c r="N38" s="122">
        <v>17541774</v>
      </c>
      <c r="O38" s="122">
        <v>11363</v>
      </c>
      <c r="P38" s="122">
        <v>8817</v>
      </c>
      <c r="Q38" s="122">
        <v>2546</v>
      </c>
      <c r="R38" s="122">
        <v>6345353</v>
      </c>
      <c r="S38" s="36"/>
      <c r="T38" s="123" t="s">
        <v>45</v>
      </c>
      <c r="U38" s="38"/>
    </row>
    <row r="39" spans="2:21" ht="15.75" customHeight="1">
      <c r="B39" s="35"/>
      <c r="C39" s="126" t="s">
        <v>59</v>
      </c>
      <c r="D39" s="127"/>
      <c r="E39" s="122">
        <v>108416</v>
      </c>
      <c r="F39" s="122">
        <v>60428642</v>
      </c>
      <c r="G39" s="122">
        <v>40106</v>
      </c>
      <c r="H39" s="122">
        <v>15388</v>
      </c>
      <c r="I39" s="122">
        <v>24718</v>
      </c>
      <c r="J39" s="122">
        <v>63579</v>
      </c>
      <c r="K39" s="122">
        <v>3505</v>
      </c>
      <c r="L39" s="27"/>
      <c r="M39" s="122">
        <v>60074</v>
      </c>
      <c r="N39" s="122">
        <v>56750735</v>
      </c>
      <c r="O39" s="122">
        <v>4731</v>
      </c>
      <c r="P39" s="122">
        <v>3514</v>
      </c>
      <c r="Q39" s="122">
        <v>1217</v>
      </c>
      <c r="R39" s="122">
        <v>3677907</v>
      </c>
      <c r="S39" s="36"/>
      <c r="T39" s="123" t="s">
        <v>46</v>
      </c>
      <c r="U39" s="38"/>
    </row>
    <row r="40" spans="2:21" ht="15.75" customHeight="1">
      <c r="B40" s="35"/>
      <c r="C40" s="126" t="s">
        <v>60</v>
      </c>
      <c r="D40" s="127"/>
      <c r="E40" s="122">
        <v>18336</v>
      </c>
      <c r="F40" s="122">
        <v>8778667</v>
      </c>
      <c r="G40" s="122">
        <v>7283</v>
      </c>
      <c r="H40" s="122">
        <v>1758</v>
      </c>
      <c r="I40" s="122">
        <v>5525</v>
      </c>
      <c r="J40" s="122">
        <v>10972</v>
      </c>
      <c r="K40" s="122">
        <v>1474</v>
      </c>
      <c r="L40" s="27"/>
      <c r="M40" s="122">
        <v>9498</v>
      </c>
      <c r="N40" s="122">
        <v>8691425</v>
      </c>
      <c r="O40" s="122">
        <v>81</v>
      </c>
      <c r="P40" s="122">
        <v>58</v>
      </c>
      <c r="Q40" s="122">
        <v>23</v>
      </c>
      <c r="R40" s="122">
        <v>87242</v>
      </c>
      <c r="S40" s="36"/>
      <c r="T40" s="123" t="s">
        <v>47</v>
      </c>
      <c r="U40" s="38"/>
    </row>
    <row r="41" spans="2:21" ht="15.75" customHeight="1">
      <c r="B41" s="35"/>
      <c r="C41" s="126" t="s">
        <v>61</v>
      </c>
      <c r="D41" s="127"/>
      <c r="E41" s="122">
        <v>42138</v>
      </c>
      <c r="F41" s="122">
        <v>25408478</v>
      </c>
      <c r="G41" s="122">
        <v>21081</v>
      </c>
      <c r="H41" s="122">
        <v>4994</v>
      </c>
      <c r="I41" s="122">
        <v>16087</v>
      </c>
      <c r="J41" s="122">
        <v>21056</v>
      </c>
      <c r="K41" s="122">
        <v>4345</v>
      </c>
      <c r="L41" s="27"/>
      <c r="M41" s="122">
        <v>16711</v>
      </c>
      <c r="N41" s="122">
        <v>25407478</v>
      </c>
      <c r="O41" s="122">
        <v>1</v>
      </c>
      <c r="P41" s="122">
        <v>1</v>
      </c>
      <c r="Q41" s="124">
        <v>0</v>
      </c>
      <c r="R41" s="122">
        <v>1000</v>
      </c>
      <c r="S41" s="36"/>
      <c r="T41" s="123" t="s">
        <v>48</v>
      </c>
      <c r="U41" s="38"/>
    </row>
    <row r="42" spans="2:21" ht="15.75" customHeight="1">
      <c r="B42" s="35"/>
      <c r="C42" s="126" t="s">
        <v>62</v>
      </c>
      <c r="D42" s="127"/>
      <c r="E42" s="122">
        <v>27587</v>
      </c>
      <c r="F42" s="122">
        <v>22797034</v>
      </c>
      <c r="G42" s="122">
        <v>17914</v>
      </c>
      <c r="H42" s="122">
        <v>3969</v>
      </c>
      <c r="I42" s="122">
        <v>13945</v>
      </c>
      <c r="J42" s="122">
        <v>9673</v>
      </c>
      <c r="K42" s="122">
        <v>2733</v>
      </c>
      <c r="L42" s="27"/>
      <c r="M42" s="122">
        <v>6940</v>
      </c>
      <c r="N42" s="122">
        <v>22797034</v>
      </c>
      <c r="O42" s="124">
        <v>0</v>
      </c>
      <c r="P42" s="124">
        <v>0</v>
      </c>
      <c r="Q42" s="124">
        <v>0</v>
      </c>
      <c r="R42" s="124">
        <v>0</v>
      </c>
      <c r="S42" s="36"/>
      <c r="T42" s="123" t="s">
        <v>49</v>
      </c>
      <c r="U42" s="38"/>
    </row>
    <row r="43" spans="2:21" ht="15.75" customHeight="1">
      <c r="B43" s="35"/>
      <c r="C43" s="126" t="s">
        <v>63</v>
      </c>
      <c r="D43" s="127"/>
      <c r="E43" s="122">
        <v>185712</v>
      </c>
      <c r="F43" s="122">
        <v>192737883</v>
      </c>
      <c r="G43" s="122">
        <v>133402</v>
      </c>
      <c r="H43" s="122">
        <v>29474</v>
      </c>
      <c r="I43" s="122">
        <v>103928</v>
      </c>
      <c r="J43" s="122">
        <v>52310</v>
      </c>
      <c r="K43" s="122">
        <v>14128</v>
      </c>
      <c r="L43" s="27"/>
      <c r="M43" s="122">
        <v>38182</v>
      </c>
      <c r="N43" s="122">
        <v>192737883</v>
      </c>
      <c r="O43" s="124">
        <v>0</v>
      </c>
      <c r="P43" s="124">
        <v>0</v>
      </c>
      <c r="Q43" s="124">
        <v>0</v>
      </c>
      <c r="R43" s="124">
        <v>0</v>
      </c>
      <c r="S43" s="36"/>
      <c r="T43" s="123" t="s">
        <v>50</v>
      </c>
      <c r="U43" s="38"/>
    </row>
    <row r="44" spans="2:21" ht="15.75" customHeight="1">
      <c r="B44" s="35" t="s">
        <v>100</v>
      </c>
      <c r="C44" s="126"/>
      <c r="D44" s="127"/>
      <c r="E44" s="122">
        <v>82810</v>
      </c>
      <c r="F44" s="122">
        <v>32146501</v>
      </c>
      <c r="G44" s="122">
        <v>16716</v>
      </c>
      <c r="H44" s="122">
        <v>9466</v>
      </c>
      <c r="I44" s="122">
        <v>7250</v>
      </c>
      <c r="J44" s="122">
        <v>54166</v>
      </c>
      <c r="K44" s="122">
        <v>23401</v>
      </c>
      <c r="L44" s="27"/>
      <c r="M44" s="122">
        <v>30765</v>
      </c>
      <c r="N44" s="122">
        <v>28831139</v>
      </c>
      <c r="O44" s="122">
        <v>11928</v>
      </c>
      <c r="P44" s="122">
        <v>7017</v>
      </c>
      <c r="Q44" s="122">
        <v>4911</v>
      </c>
      <c r="R44" s="122">
        <v>3315362</v>
      </c>
      <c r="S44" s="36" t="s">
        <v>94</v>
      </c>
      <c r="T44" s="123"/>
      <c r="U44" s="38"/>
    </row>
    <row r="45" spans="2:21" ht="15.75" customHeight="1">
      <c r="B45" s="35"/>
      <c r="C45" s="126" t="s">
        <v>58</v>
      </c>
      <c r="D45" s="127"/>
      <c r="E45" s="122">
        <v>28741</v>
      </c>
      <c r="F45" s="122">
        <v>8864071</v>
      </c>
      <c r="G45" s="122">
        <v>5051</v>
      </c>
      <c r="H45" s="122">
        <v>2727</v>
      </c>
      <c r="I45" s="122">
        <v>2324</v>
      </c>
      <c r="J45" s="122">
        <v>12520</v>
      </c>
      <c r="K45" s="122">
        <v>4125</v>
      </c>
      <c r="L45" s="27"/>
      <c r="M45" s="122">
        <v>8395</v>
      </c>
      <c r="N45" s="122">
        <v>5808659</v>
      </c>
      <c r="O45" s="122">
        <v>11170</v>
      </c>
      <c r="P45" s="122">
        <v>6581</v>
      </c>
      <c r="Q45" s="122">
        <v>4589</v>
      </c>
      <c r="R45" s="122">
        <v>3055412</v>
      </c>
      <c r="S45" s="36"/>
      <c r="T45" s="123" t="s">
        <v>45</v>
      </c>
      <c r="U45" s="38"/>
    </row>
    <row r="46" spans="2:21" ht="15.75" customHeight="1">
      <c r="B46" s="35"/>
      <c r="C46" s="126" t="s">
        <v>59</v>
      </c>
      <c r="D46" s="127"/>
      <c r="E46" s="122">
        <v>23522</v>
      </c>
      <c r="F46" s="122">
        <v>8765574</v>
      </c>
      <c r="G46" s="122">
        <v>5838</v>
      </c>
      <c r="H46" s="122">
        <v>3462</v>
      </c>
      <c r="I46" s="122">
        <v>2376</v>
      </c>
      <c r="J46" s="122">
        <v>16929</v>
      </c>
      <c r="K46" s="122">
        <v>6942</v>
      </c>
      <c r="L46" s="27"/>
      <c r="M46" s="122">
        <v>9987</v>
      </c>
      <c r="N46" s="122">
        <v>8507044</v>
      </c>
      <c r="O46" s="122">
        <v>755</v>
      </c>
      <c r="P46" s="122">
        <v>436</v>
      </c>
      <c r="Q46" s="122">
        <v>319</v>
      </c>
      <c r="R46" s="122">
        <v>258530</v>
      </c>
      <c r="S46" s="36"/>
      <c r="T46" s="123" t="s">
        <v>46</v>
      </c>
      <c r="U46" s="38"/>
    </row>
    <row r="47" spans="2:21" ht="15.75" customHeight="1">
      <c r="B47" s="35"/>
      <c r="C47" s="126" t="s">
        <v>60</v>
      </c>
      <c r="D47" s="127"/>
      <c r="E47" s="122">
        <v>7210</v>
      </c>
      <c r="F47" s="122">
        <v>2905440</v>
      </c>
      <c r="G47" s="122">
        <v>1471</v>
      </c>
      <c r="H47" s="122">
        <v>875</v>
      </c>
      <c r="I47" s="122">
        <v>596</v>
      </c>
      <c r="J47" s="122">
        <v>5736</v>
      </c>
      <c r="K47" s="122">
        <v>2825</v>
      </c>
      <c r="L47" s="27"/>
      <c r="M47" s="122">
        <v>2911</v>
      </c>
      <c r="N47" s="122">
        <v>2904020</v>
      </c>
      <c r="O47" s="122">
        <v>3</v>
      </c>
      <c r="P47" s="124">
        <v>0</v>
      </c>
      <c r="Q47" s="122">
        <v>3</v>
      </c>
      <c r="R47" s="122">
        <v>1420</v>
      </c>
      <c r="S47" s="36"/>
      <c r="T47" s="123" t="s">
        <v>47</v>
      </c>
      <c r="U47" s="38"/>
    </row>
    <row r="48" spans="2:21" ht="15.75" customHeight="1">
      <c r="B48" s="35"/>
      <c r="C48" s="126" t="s">
        <v>61</v>
      </c>
      <c r="D48" s="127"/>
      <c r="E48" s="122">
        <v>15984</v>
      </c>
      <c r="F48" s="122">
        <v>7924467</v>
      </c>
      <c r="G48" s="122">
        <v>2858</v>
      </c>
      <c r="H48" s="122">
        <v>1584</v>
      </c>
      <c r="I48" s="122">
        <v>1274</v>
      </c>
      <c r="J48" s="122">
        <v>13126</v>
      </c>
      <c r="K48" s="122">
        <v>6625</v>
      </c>
      <c r="L48" s="27"/>
      <c r="M48" s="122">
        <v>6501</v>
      </c>
      <c r="N48" s="122">
        <v>7924467</v>
      </c>
      <c r="O48" s="124">
        <v>0</v>
      </c>
      <c r="P48" s="124">
        <v>0</v>
      </c>
      <c r="Q48" s="124">
        <v>0</v>
      </c>
      <c r="R48" s="124">
        <v>0</v>
      </c>
      <c r="S48" s="36"/>
      <c r="T48" s="123" t="s">
        <v>48</v>
      </c>
      <c r="U48" s="38"/>
    </row>
    <row r="49" spans="2:21" ht="15.75" customHeight="1">
      <c r="B49" s="35"/>
      <c r="C49" s="126" t="s">
        <v>62</v>
      </c>
      <c r="D49" s="127"/>
      <c r="E49" s="125" t="s">
        <v>52</v>
      </c>
      <c r="F49" s="125" t="s">
        <v>52</v>
      </c>
      <c r="G49" s="125" t="s">
        <v>52</v>
      </c>
      <c r="H49" s="125" t="s">
        <v>52</v>
      </c>
      <c r="I49" s="125" t="s">
        <v>52</v>
      </c>
      <c r="J49" s="125" t="s">
        <v>52</v>
      </c>
      <c r="K49" s="125" t="s">
        <v>52</v>
      </c>
      <c r="L49" s="27"/>
      <c r="M49" s="125" t="s">
        <v>52</v>
      </c>
      <c r="N49" s="125" t="s">
        <v>52</v>
      </c>
      <c r="O49" s="125" t="s">
        <v>52</v>
      </c>
      <c r="P49" s="125" t="s">
        <v>52</v>
      </c>
      <c r="Q49" s="125" t="s">
        <v>52</v>
      </c>
      <c r="R49" s="125" t="s">
        <v>52</v>
      </c>
      <c r="S49" s="36"/>
      <c r="T49" s="123" t="s">
        <v>49</v>
      </c>
      <c r="U49" s="38"/>
    </row>
    <row r="50" spans="2:21" ht="15.75" customHeight="1">
      <c r="B50" s="35"/>
      <c r="C50" s="126" t="s">
        <v>63</v>
      </c>
      <c r="D50" s="127"/>
      <c r="E50" s="125" t="s">
        <v>52</v>
      </c>
      <c r="F50" s="125" t="s">
        <v>52</v>
      </c>
      <c r="G50" s="125" t="s">
        <v>52</v>
      </c>
      <c r="H50" s="125" t="s">
        <v>52</v>
      </c>
      <c r="I50" s="125" t="s">
        <v>52</v>
      </c>
      <c r="J50" s="125" t="s">
        <v>52</v>
      </c>
      <c r="K50" s="125" t="s">
        <v>52</v>
      </c>
      <c r="L50" s="27"/>
      <c r="M50" s="125" t="s">
        <v>52</v>
      </c>
      <c r="N50" s="125" t="s">
        <v>52</v>
      </c>
      <c r="O50" s="125" t="s">
        <v>52</v>
      </c>
      <c r="P50" s="125" t="s">
        <v>52</v>
      </c>
      <c r="Q50" s="125" t="s">
        <v>52</v>
      </c>
      <c r="R50" s="125" t="s">
        <v>52</v>
      </c>
      <c r="S50" s="36"/>
      <c r="T50" s="123" t="s">
        <v>50</v>
      </c>
      <c r="U50" s="38"/>
    </row>
    <row r="51" spans="2:21" ht="15.75" customHeight="1">
      <c r="B51" s="35" t="s">
        <v>101</v>
      </c>
      <c r="C51" s="126"/>
      <c r="D51" s="127"/>
      <c r="E51" s="122">
        <v>208071</v>
      </c>
      <c r="F51" s="122">
        <v>75644681</v>
      </c>
      <c r="G51" s="122">
        <v>36627</v>
      </c>
      <c r="H51" s="122">
        <v>20465</v>
      </c>
      <c r="I51" s="122">
        <v>16162</v>
      </c>
      <c r="J51" s="122">
        <v>95002</v>
      </c>
      <c r="K51" s="122">
        <v>43902</v>
      </c>
      <c r="L51" s="27"/>
      <c r="M51" s="122">
        <v>51100</v>
      </c>
      <c r="N51" s="122">
        <v>52926865</v>
      </c>
      <c r="O51" s="122">
        <v>76442</v>
      </c>
      <c r="P51" s="122">
        <v>44089</v>
      </c>
      <c r="Q51" s="122">
        <v>32353</v>
      </c>
      <c r="R51" s="122">
        <v>22717816</v>
      </c>
      <c r="S51" s="36" t="s">
        <v>95</v>
      </c>
      <c r="T51" s="123"/>
      <c r="U51" s="38"/>
    </row>
    <row r="52" spans="2:21" ht="15.75" customHeight="1">
      <c r="B52" s="35"/>
      <c r="C52" s="126" t="s">
        <v>58</v>
      </c>
      <c r="D52" s="127"/>
      <c r="E52" s="122">
        <v>146724</v>
      </c>
      <c r="F52" s="122">
        <v>48725817</v>
      </c>
      <c r="G52" s="122">
        <v>22254</v>
      </c>
      <c r="H52" s="122">
        <v>12191</v>
      </c>
      <c r="I52" s="122">
        <v>10063</v>
      </c>
      <c r="J52" s="122">
        <v>49145</v>
      </c>
      <c r="K52" s="122">
        <v>23365</v>
      </c>
      <c r="L52" s="27"/>
      <c r="M52" s="122">
        <v>25780</v>
      </c>
      <c r="N52" s="122">
        <v>26468825</v>
      </c>
      <c r="O52" s="122">
        <v>75325</v>
      </c>
      <c r="P52" s="122">
        <v>43438</v>
      </c>
      <c r="Q52" s="122">
        <v>31887</v>
      </c>
      <c r="R52" s="122">
        <v>22256992</v>
      </c>
      <c r="S52" s="36"/>
      <c r="T52" s="123" t="s">
        <v>45</v>
      </c>
      <c r="U52" s="38"/>
    </row>
    <row r="53" spans="2:21" ht="15.75" customHeight="1">
      <c r="B53" s="35"/>
      <c r="C53" s="126" t="s">
        <v>59</v>
      </c>
      <c r="D53" s="127"/>
      <c r="E53" s="122">
        <v>44113</v>
      </c>
      <c r="F53" s="122">
        <v>17932816</v>
      </c>
      <c r="G53" s="122">
        <v>11439</v>
      </c>
      <c r="H53" s="122">
        <v>6286</v>
      </c>
      <c r="I53" s="122">
        <v>5153</v>
      </c>
      <c r="J53" s="122">
        <v>31558</v>
      </c>
      <c r="K53" s="122">
        <v>12783</v>
      </c>
      <c r="L53" s="27"/>
      <c r="M53" s="122">
        <v>18775</v>
      </c>
      <c r="N53" s="122">
        <v>17472532</v>
      </c>
      <c r="O53" s="122">
        <v>1116</v>
      </c>
      <c r="P53" s="122">
        <v>650</v>
      </c>
      <c r="Q53" s="122">
        <v>466</v>
      </c>
      <c r="R53" s="122">
        <v>460284</v>
      </c>
      <c r="S53" s="36"/>
      <c r="T53" s="123" t="s">
        <v>46</v>
      </c>
      <c r="U53" s="38"/>
    </row>
    <row r="54" spans="2:21" ht="15.75" customHeight="1">
      <c r="B54" s="35"/>
      <c r="C54" s="126" t="s">
        <v>60</v>
      </c>
      <c r="D54" s="127"/>
      <c r="E54" s="122">
        <v>5521</v>
      </c>
      <c r="F54" s="122">
        <v>2802250</v>
      </c>
      <c r="G54" s="122">
        <v>992</v>
      </c>
      <c r="H54" s="122">
        <v>678</v>
      </c>
      <c r="I54" s="122">
        <v>314</v>
      </c>
      <c r="J54" s="122">
        <v>4528</v>
      </c>
      <c r="K54" s="122">
        <v>2517</v>
      </c>
      <c r="L54" s="27"/>
      <c r="M54" s="122">
        <v>2011</v>
      </c>
      <c r="N54" s="122">
        <v>2801710</v>
      </c>
      <c r="O54" s="122">
        <v>1</v>
      </c>
      <c r="P54" s="122">
        <v>1</v>
      </c>
      <c r="Q54" s="124">
        <v>0</v>
      </c>
      <c r="R54" s="122">
        <v>540</v>
      </c>
      <c r="S54" s="36"/>
      <c r="T54" s="123" t="s">
        <v>47</v>
      </c>
      <c r="U54" s="38"/>
    </row>
    <row r="55" spans="2:21" ht="15.75" customHeight="1">
      <c r="B55" s="35"/>
      <c r="C55" s="126" t="s">
        <v>61</v>
      </c>
      <c r="D55" s="127"/>
      <c r="E55" s="122">
        <v>9467</v>
      </c>
      <c r="F55" s="122">
        <v>4783797</v>
      </c>
      <c r="G55" s="122">
        <v>1613</v>
      </c>
      <c r="H55" s="122">
        <v>1144</v>
      </c>
      <c r="I55" s="122">
        <v>469</v>
      </c>
      <c r="J55" s="122">
        <v>7854</v>
      </c>
      <c r="K55" s="122">
        <v>4594</v>
      </c>
      <c r="L55" s="27"/>
      <c r="M55" s="122">
        <v>3260</v>
      </c>
      <c r="N55" s="122">
        <v>4783797</v>
      </c>
      <c r="O55" s="124">
        <v>0</v>
      </c>
      <c r="P55" s="124">
        <v>0</v>
      </c>
      <c r="Q55" s="124">
        <v>0</v>
      </c>
      <c r="R55" s="124">
        <v>0</v>
      </c>
      <c r="S55" s="36"/>
      <c r="T55" s="123" t="s">
        <v>48</v>
      </c>
      <c r="U55" s="38"/>
    </row>
    <row r="56" spans="2:21" ht="15.75" customHeight="1">
      <c r="B56" s="35"/>
      <c r="C56" s="126" t="s">
        <v>62</v>
      </c>
      <c r="D56" s="127"/>
      <c r="E56" s="122">
        <v>2246</v>
      </c>
      <c r="F56" s="122">
        <v>1400001</v>
      </c>
      <c r="G56" s="122">
        <v>329</v>
      </c>
      <c r="H56" s="122">
        <v>166</v>
      </c>
      <c r="I56" s="122">
        <v>163</v>
      </c>
      <c r="J56" s="122">
        <v>1917</v>
      </c>
      <c r="K56" s="122">
        <v>643</v>
      </c>
      <c r="L56" s="27"/>
      <c r="M56" s="122">
        <v>1274</v>
      </c>
      <c r="N56" s="122">
        <v>1400001</v>
      </c>
      <c r="O56" s="124">
        <v>0</v>
      </c>
      <c r="P56" s="124">
        <v>0</v>
      </c>
      <c r="Q56" s="124">
        <v>0</v>
      </c>
      <c r="R56" s="124">
        <v>0</v>
      </c>
      <c r="S56" s="36"/>
      <c r="T56" s="123" t="s">
        <v>49</v>
      </c>
      <c r="U56" s="38"/>
    </row>
    <row r="57" spans="2:21" ht="15.75" customHeight="1">
      <c r="B57" s="35"/>
      <c r="C57" s="126" t="s">
        <v>63</v>
      </c>
      <c r="D57" s="127"/>
      <c r="E57" s="124">
        <v>0</v>
      </c>
      <c r="F57" s="124">
        <v>0</v>
      </c>
      <c r="G57" s="124">
        <v>0</v>
      </c>
      <c r="H57" s="124">
        <v>0</v>
      </c>
      <c r="I57" s="124">
        <v>0</v>
      </c>
      <c r="J57" s="124">
        <v>0</v>
      </c>
      <c r="K57" s="124">
        <v>0</v>
      </c>
      <c r="L57" s="27"/>
      <c r="M57" s="124">
        <v>0</v>
      </c>
      <c r="N57" s="124">
        <v>0</v>
      </c>
      <c r="O57" s="124">
        <v>0</v>
      </c>
      <c r="P57" s="124">
        <v>0</v>
      </c>
      <c r="Q57" s="124">
        <v>0</v>
      </c>
      <c r="R57" s="124">
        <v>0</v>
      </c>
      <c r="S57" s="36"/>
      <c r="T57" s="123" t="s">
        <v>50</v>
      </c>
      <c r="U57" s="38"/>
    </row>
    <row r="58" spans="2:21" s="22" customFormat="1" ht="24.75" customHeight="1">
      <c r="B58" s="129" t="s">
        <v>103</v>
      </c>
      <c r="C58" s="73"/>
      <c r="D58" s="73"/>
      <c r="E58" s="73"/>
      <c r="F58" s="73"/>
      <c r="G58" s="73"/>
      <c r="H58" s="73"/>
      <c r="I58" s="73"/>
      <c r="J58" s="73"/>
      <c r="K58" s="73"/>
      <c r="L58" s="33"/>
      <c r="M58" s="128" t="s">
        <v>102</v>
      </c>
      <c r="N58" s="74"/>
      <c r="O58" s="74"/>
      <c r="P58" s="73"/>
      <c r="Q58" s="73"/>
      <c r="R58" s="73"/>
      <c r="S58" s="73"/>
      <c r="T58" s="73"/>
      <c r="U58" s="73"/>
    </row>
  </sheetData>
  <sheetProtection/>
  <mergeCells count="33">
    <mergeCell ref="S8:U8"/>
    <mergeCell ref="S9:U9"/>
    <mergeCell ref="O12:Q12"/>
    <mergeCell ref="O10:R10"/>
    <mergeCell ref="J11:K11"/>
    <mergeCell ref="J12:K12"/>
    <mergeCell ref="O11:Q11"/>
    <mergeCell ref="S12:U12"/>
    <mergeCell ref="E7:K7"/>
    <mergeCell ref="M7:R7"/>
    <mergeCell ref="G8:K8"/>
    <mergeCell ref="M8:N8"/>
    <mergeCell ref="J9:K9"/>
    <mergeCell ref="J10:K10"/>
    <mergeCell ref="G10:I10"/>
    <mergeCell ref="O8:R8"/>
    <mergeCell ref="G9:I9"/>
    <mergeCell ref="B2:K2"/>
    <mergeCell ref="M2:U2"/>
    <mergeCell ref="B3:K3"/>
    <mergeCell ref="M3:U3"/>
    <mergeCell ref="B4:K4"/>
    <mergeCell ref="M4:U4"/>
    <mergeCell ref="S13:U13"/>
    <mergeCell ref="S14:U14"/>
    <mergeCell ref="S15:U15"/>
    <mergeCell ref="B58:K58"/>
    <mergeCell ref="M58:U58"/>
    <mergeCell ref="O9:R9"/>
    <mergeCell ref="S10:U10"/>
    <mergeCell ref="S11:U11"/>
    <mergeCell ref="G11:I11"/>
    <mergeCell ref="G12:I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