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7" sheetId="4" r:id="rId4"/>
  </sheets>
  <definedNames>
    <definedName name="D42.D42C.YEAR101_1_6" localSheetId="2">#REF!</definedName>
    <definedName name="D42.D42C.YEAR101_1_6">#REF!</definedName>
    <definedName name="_xlnm.Print_Area" localSheetId="3">'7'!$A$1:$H$28</definedName>
    <definedName name="Z_A9BE3B78_AC88_4103_870B_1EAE3763CBBA_.wvu.PrintArea" localSheetId="3" hidden="1">'7'!$A$1:$H$28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<sst xmlns="http://schemas.openxmlformats.org/spreadsheetml/2006/main" count="406" uniqueCount="163">
  <si>
    <t>Average</t>
  </si>
  <si>
    <t>Years</t>
  </si>
  <si>
    <t>Year</t>
  </si>
  <si>
    <t xml:space="preserve"> Educational attainment </t>
  </si>
  <si>
    <t xml:space="preserve">Age </t>
  </si>
  <si>
    <t xml:space="preserve">Junior high 
&amp; below  </t>
  </si>
  <si>
    <t>Junior college 
&amp; above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</si>
  <si>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</si>
  <si>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</si>
  <si>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</si>
  <si>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</si>
  <si>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</si>
  <si>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</si>
  <si>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</si>
  <si>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</si>
  <si>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</si>
  <si>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</si>
  <si>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</si>
  <si>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</si>
  <si>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</si>
  <si>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</si>
  <si>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</si>
  <si>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</si>
  <si>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</si>
  <si>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</si>
  <si>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</si>
  <si>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</si>
  <si>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</si>
  <si>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</si>
  <si>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</si>
  <si>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</si>
  <si>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</si>
  <si>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</si>
  <si>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</si>
  <si>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</si>
  <si>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</si>
  <si>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</si>
  <si>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</si>
  <si>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</si>
  <si>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</si>
  <si>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</si>
  <si>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</si>
  <si>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</si>
  <si>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</si>
  <si>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</si>
  <si>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</si>
  <si>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</si>
  <si>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</si>
  <si>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</si>
  <si>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</si>
  <si>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</si>
  <si>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</si>
  <si>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</si>
  <si>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</si>
  <si>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</si>
  <si>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</si>
  <si>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</si>
  <si>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</si>
  <si>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</si>
  <si>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</si>
  <si>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</si>
  <si>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</si>
  <si>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</si>
  <si>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</si>
  <si>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</si>
  <si>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</si>
  <si>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</si>
  <si>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</si>
  <si>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</si>
  <si>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</si>
  <si>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</si>
  <si>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</si>
  <si>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</si>
  <si>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</si>
  <si>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</si>
  <si>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</si>
  <si>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</si>
  <si>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</si>
  <si>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</si>
  <si>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</si>
  <si>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</si>
  <si>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</si>
  <si>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</si>
  <si>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</si>
  <si>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</si>
  <si>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</si>
  <si>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</si>
  <si>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</si>
  <si>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</si>
  <si>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</si>
  <si>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</si>
  <si>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</si>
  <si>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</si>
  <si>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</si>
  <si>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</si>
  <si>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</si>
  <si>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</si>
  <si>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</si>
  <si>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</si>
  <si>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</si>
  <si>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</si>
  <si>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</si>
  <si>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</si>
  <si>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</si>
  <si>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</si>
  <si>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</si>
  <si>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</si>
  <si>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</si>
  <si>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</si>
  <si>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</si>
  <si>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</si>
  <si>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</si>
  <si>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</si>
  <si>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</si>
  <si>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</si>
  <si>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</si>
  <si>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</si>
  <si>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</si>
  <si>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</si>
  <si>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</si>
  <si>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</si>
  <si>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</si>
  <si>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</si>
  <si>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</si>
  <si>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</si>
  <si>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</si>
  <si>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</si>
  <si>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</si>
  <si>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</si>
  <si>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</si>
  <si>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Senior high 
&amp; vocational</t>
  </si>
  <si>
    <r>
      <rPr>
        <sz val="8"/>
        <rFont val="新細明體"/>
        <family val="1"/>
      </rPr>
      <t>１０２年　</t>
    </r>
    <r>
      <rPr>
        <sz val="8"/>
        <rFont val="Times New Roman"/>
        <family val="1"/>
      </rPr>
      <t xml:space="preserve">2013  </t>
    </r>
  </si>
  <si>
    <r>
      <rPr>
        <sz val="8"/>
        <rFont val="新細明體"/>
        <family val="1"/>
      </rPr>
      <t>年別</t>
    </r>
  </si>
  <si>
    <r>
      <rPr>
        <sz val="8"/>
        <rFont val="新細明體"/>
        <family val="1"/>
      </rPr>
      <t>平均</t>
    </r>
  </si>
  <si>
    <r>
      <rPr>
        <sz val="8"/>
        <rFont val="新細明體"/>
        <family val="1"/>
      </rPr>
      <t>６８年　</t>
    </r>
    <r>
      <rPr>
        <sz val="8"/>
        <rFont val="Times New Roman"/>
        <family val="1"/>
      </rPr>
      <t>1979</t>
    </r>
  </si>
  <si>
    <r>
      <rPr>
        <sz val="8"/>
        <rFont val="新細明體"/>
        <family val="1"/>
      </rPr>
      <t>６９年　</t>
    </r>
    <r>
      <rPr>
        <sz val="8"/>
        <rFont val="Times New Roman"/>
        <family val="1"/>
      </rPr>
      <t>1980</t>
    </r>
  </si>
  <si>
    <r>
      <rPr>
        <sz val="8"/>
        <rFont val="新細明體"/>
        <family val="1"/>
      </rPr>
      <t>７０年　</t>
    </r>
    <r>
      <rPr>
        <sz val="8"/>
        <rFont val="Times New Roman"/>
        <family val="1"/>
      </rPr>
      <t>1981</t>
    </r>
  </si>
  <si>
    <r>
      <rPr>
        <sz val="8"/>
        <rFont val="新細明體"/>
        <family val="1"/>
      </rPr>
      <t>７１年　</t>
    </r>
    <r>
      <rPr>
        <sz val="8"/>
        <rFont val="Times New Roman"/>
        <family val="1"/>
      </rPr>
      <t>1982</t>
    </r>
  </si>
  <si>
    <r>
      <rPr>
        <sz val="8"/>
        <rFont val="新細明體"/>
        <family val="1"/>
      </rPr>
      <t>７２年　</t>
    </r>
    <r>
      <rPr>
        <sz val="8"/>
        <rFont val="Times New Roman"/>
        <family val="1"/>
      </rPr>
      <t>1983</t>
    </r>
  </si>
  <si>
    <r>
      <rPr>
        <sz val="8"/>
        <rFont val="新細明體"/>
        <family val="1"/>
      </rPr>
      <t>７３年　</t>
    </r>
    <r>
      <rPr>
        <sz val="8"/>
        <rFont val="Times New Roman"/>
        <family val="1"/>
      </rPr>
      <t>1984</t>
    </r>
  </si>
  <si>
    <r>
      <rPr>
        <sz val="8"/>
        <rFont val="新細明體"/>
        <family val="1"/>
      </rPr>
      <t>７４年　</t>
    </r>
    <r>
      <rPr>
        <sz val="8"/>
        <rFont val="Times New Roman"/>
        <family val="1"/>
      </rPr>
      <t>1985</t>
    </r>
  </si>
  <si>
    <r>
      <rPr>
        <sz val="8"/>
        <rFont val="新細明體"/>
        <family val="1"/>
      </rPr>
      <t>７５年　</t>
    </r>
    <r>
      <rPr>
        <sz val="8"/>
        <rFont val="Times New Roman"/>
        <family val="1"/>
      </rPr>
      <t>1986</t>
    </r>
  </si>
  <si>
    <r>
      <rPr>
        <sz val="8"/>
        <rFont val="新細明體"/>
        <family val="1"/>
      </rPr>
      <t>７６年　</t>
    </r>
    <r>
      <rPr>
        <sz val="8"/>
        <rFont val="Times New Roman"/>
        <family val="1"/>
      </rPr>
      <t>1987</t>
    </r>
  </si>
  <si>
    <r>
      <rPr>
        <sz val="8"/>
        <rFont val="新細明體"/>
        <family val="1"/>
      </rPr>
      <t>７７年　</t>
    </r>
    <r>
      <rPr>
        <sz val="8"/>
        <rFont val="Times New Roman"/>
        <family val="1"/>
      </rPr>
      <t>1988</t>
    </r>
  </si>
  <si>
    <r>
      <rPr>
        <sz val="8"/>
        <rFont val="新細明體"/>
        <family val="1"/>
      </rPr>
      <t>７９年　</t>
    </r>
    <r>
      <rPr>
        <sz val="8"/>
        <rFont val="Times New Roman"/>
        <family val="1"/>
      </rPr>
      <t>1990</t>
    </r>
  </si>
  <si>
    <r>
      <rPr>
        <sz val="8"/>
        <rFont val="新細明體"/>
        <family val="1"/>
      </rPr>
      <t>８２年　</t>
    </r>
    <r>
      <rPr>
        <sz val="8"/>
        <rFont val="Times New Roman"/>
        <family val="1"/>
      </rPr>
      <t>1993</t>
    </r>
  </si>
  <si>
    <r>
      <rPr>
        <sz val="8"/>
        <rFont val="新細明體"/>
        <family val="1"/>
      </rPr>
      <t>８９年　</t>
    </r>
    <r>
      <rPr>
        <sz val="8"/>
        <rFont val="Times New Roman"/>
        <family val="1"/>
      </rPr>
      <t>2000</t>
    </r>
  </si>
  <si>
    <r>
      <rPr>
        <sz val="8"/>
        <rFont val="新細明體"/>
        <family val="1"/>
      </rPr>
      <t>９２年　</t>
    </r>
    <r>
      <rPr>
        <sz val="8"/>
        <rFont val="Times New Roman"/>
        <family val="1"/>
      </rPr>
      <t>2003</t>
    </r>
  </si>
  <si>
    <r>
      <rPr>
        <sz val="8"/>
        <rFont val="新細明體"/>
        <family val="1"/>
      </rPr>
      <t>９５年　</t>
    </r>
    <r>
      <rPr>
        <sz val="8"/>
        <rFont val="Times New Roman"/>
        <family val="1"/>
      </rPr>
      <t>2006</t>
    </r>
  </si>
  <si>
    <r>
      <rPr>
        <sz val="8"/>
        <rFont val="新細明體"/>
        <family val="1"/>
      </rPr>
      <t>９９年　</t>
    </r>
    <r>
      <rPr>
        <sz val="8"/>
        <rFont val="Times New Roman"/>
        <family val="1"/>
      </rPr>
      <t>2010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</si>
  <si>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</si>
  <si>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</si>
  <si>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</si>
  <si>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</si>
  <si>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教育程度</t>
    </r>
  </si>
  <si>
    <r>
      <rPr>
        <sz val="8"/>
        <rFont val="新細明體"/>
        <family val="1"/>
      </rPr>
      <t>年齡</t>
    </r>
  </si>
  <si>
    <r>
      <rPr>
        <sz val="8"/>
        <rFont val="新細明體"/>
        <family val="1"/>
      </rPr>
      <t>高中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</si>
  <si>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２５～４９歲</t>
    </r>
  </si>
  <si>
    <r>
      <rPr>
        <sz val="8"/>
        <rFont val="新細明體"/>
        <family val="1"/>
      </rPr>
      <t>１０５年　</t>
    </r>
    <r>
      <rPr>
        <sz val="8"/>
        <rFont val="Times New Roman"/>
        <family val="1"/>
      </rPr>
      <t xml:space="preserve">2016  </t>
    </r>
  </si>
  <si>
    <t>Unit：Months</t>
  </si>
  <si>
    <t>單位：月</t>
  </si>
  <si>
    <t>表７　１５至６４歲已婚女性因結婚離職並曾恢復工作之平均間隔月數</t>
  </si>
  <si>
    <t xml:space="preserve">TABLE  7.  AVERAGE  MONTHS  SINCE  QUITTED  BECAUSE  OF  MARRIAGE  TILL  REEMPLOYMENT
FOR  MARRIED  WOMEN  AGED  15-64  YEARS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</si>
</sst>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33" applyFont="1" applyBorder="1" applyAlignment="1">
      <alignment horizontal="left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top"/>
      <protection/>
    </xf>
    <xf numFmtId="0" fontId="7" fillId="0" borderId="11" xfId="33" applyFont="1" applyBorder="1" applyAlignment="1">
      <alignment horizontal="right" vertical="center" indent="3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7" fillId="0" borderId="0" xfId="33" applyFont="1" applyBorder="1" applyAlignment="1">
      <alignment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7" fillId="0" borderId="0" xfId="33" applyFont="1" applyBorder="1" applyAlignment="1">
      <alignment/>
      <protection/>
    </xf>
    <xf numFmtId="0" fontId="7" fillId="0" borderId="30" xfId="33" applyFont="1" applyBorder="1" applyAlignment="1">
      <alignment horizontal="right"/>
      <protection/>
    </xf>
    <xf numFmtId="0" fontId="7" fillId="0" borderId="31" xfId="33" applyFont="1" applyBorder="1" applyAlignment="1">
      <alignment vertical="top" wrapText="1"/>
      <protection/>
    </xf>
    <xf numFmtId="0" fontId="7" fillId="0" borderId="32" xfId="33" applyFont="1" applyBorder="1" applyAlignment="1">
      <alignment horizontal="right" vertical="center" indent="3"/>
      <protection/>
    </xf>
    <xf numFmtId="0" fontId="7" fillId="0" borderId="12" xfId="33" applyFont="1" applyBorder="1" applyAlignment="1">
      <alignment horizontal="distributed" vertical="center" indent="1"/>
      <protection/>
    </xf>
    <xf numFmtId="0" fontId="7" fillId="0" borderId="12" xfId="33" applyFont="1" applyBorder="1" applyAlignment="1">
      <alignment horizontal="distributed" vertical="center"/>
      <protection/>
    </xf>
    <xf numFmtId="2" fontId="7" fillId="0" borderId="33" xfId="38" applyNumberFormat="1" applyFont="1" applyFill="1" applyBorder="1" applyAlignment="1">
      <alignment horizontal="right" vertical="center"/>
      <protection/>
    </xf>
    <xf numFmtId="2" fontId="7" fillId="0" borderId="34" xfId="38" applyNumberFormat="1" applyFont="1" applyFill="1" applyBorder="1" applyAlignment="1">
      <alignment horizontal="right" vertical="center"/>
      <protection/>
    </xf>
    <xf numFmtId="2" fontId="7" fillId="0" borderId="35" xfId="38" applyNumberFormat="1" applyFont="1" applyFill="1" applyBorder="1" applyAlignment="1">
      <alignment horizontal="right" vertical="center"/>
      <protection/>
    </xf>
    <xf numFmtId="2" fontId="7" fillId="0" borderId="0" xfId="38" applyNumberFormat="1" applyFont="1" applyFill="1" applyAlignment="1">
      <alignment horizontal="right" vertical="center"/>
      <protection/>
    </xf>
    <xf numFmtId="2" fontId="7" fillId="0" borderId="36" xfId="38" applyNumberFormat="1" applyFont="1" applyFill="1" applyBorder="1" applyAlignment="1">
      <alignment horizontal="right" vertical="center"/>
      <protection/>
    </xf>
    <xf numFmtId="2" fontId="7" fillId="0" borderId="30" xfId="38" applyNumberFormat="1" applyFont="1" applyFill="1" applyBorder="1" applyAlignment="1">
      <alignment horizontal="right" vertical="center"/>
      <protection/>
    </xf>
    <xf numFmtId="2" fontId="7" fillId="0" borderId="0" xfId="33" applyNumberFormat="1" applyFont="1" applyAlignment="1">
      <alignment horizontal="right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0" borderId="30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center"/>
      <protection/>
    </xf>
    <xf numFmtId="0" fontId="7" fillId="0" borderId="38" xfId="33" applyFont="1" applyBorder="1" applyAlignment="1">
      <alignment horizontal="center" vertical="center"/>
      <protection/>
    </xf>
    <xf numFmtId="0" fontId="7" fillId="0" borderId="39" xfId="33" applyFont="1" applyBorder="1" applyAlignment="1">
      <alignment horizontal="center" vertical="center"/>
      <protection/>
    </xf>
    <xf numFmtId="0" fontId="7" fillId="0" borderId="40" xfId="33" applyFont="1" applyBorder="1" applyAlignment="1">
      <alignment horizontal="distributed" vertical="center" indent="3"/>
      <protection/>
    </xf>
    <xf numFmtId="0" fontId="7" fillId="0" borderId="11" xfId="33" applyFont="1" applyBorder="1" applyAlignment="1">
      <alignment horizontal="distributed" vertical="center" indent="3"/>
      <protection/>
    </xf>
    <xf numFmtId="0" fontId="7" fillId="0" borderId="41" xfId="33" applyFont="1" applyBorder="1" applyAlignment="1">
      <alignment horizontal="distributed" vertical="center" indent="3"/>
      <protection/>
    </xf>
    <xf numFmtId="0" fontId="7" fillId="0" borderId="34" xfId="33" applyFont="1" applyBorder="1" applyAlignment="1">
      <alignment horizontal="distributed" vertical="center" indent="3"/>
      <protection/>
    </xf>
    <xf numFmtId="0" fontId="7" fillId="0" borderId="42" xfId="33" applyFont="1" applyBorder="1" applyAlignment="1">
      <alignment horizontal="center" vertical="center"/>
      <protection/>
    </xf>
    <xf numFmtId="0" fontId="7" fillId="0" borderId="43" xfId="33" applyFont="1" applyBorder="1" applyAlignment="1">
      <alignment horizontal="center" vertical="center"/>
      <protection/>
    </xf>
    <xf numFmtId="0" fontId="7" fillId="0" borderId="44" xfId="33" applyFont="1" applyBorder="1" applyAlignment="1">
      <alignment horizontal="distributed" vertical="center" indent="1"/>
      <protection/>
    </xf>
    <xf numFmtId="0" fontId="9" fillId="0" borderId="42" xfId="33" applyFont="1" applyBorder="1">
      <alignment vertical="center"/>
      <protection/>
    </xf>
    <xf numFmtId="0" fontId="7" fillId="0" borderId="45" xfId="33" applyFont="1" applyBorder="1" applyAlignment="1">
      <alignment horizontal="distributed" vertical="center" indent="3"/>
      <protection/>
    </xf>
    <xf numFmtId="0" fontId="7" fillId="0" borderId="23" xfId="33" applyFont="1" applyBorder="1" applyAlignment="1">
      <alignment horizontal="distributed" vertical="center" indent="6"/>
      <protection/>
    </xf>
    <xf numFmtId="0" fontId="7" fillId="0" borderId="0" xfId="33" applyFont="1" applyBorder="1" applyAlignment="1">
      <alignment horizontal="distributed" vertical="center" indent="6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t47-t70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</row>
    <row r="2" spans="1:38" ht="16.5">
      <c r="A2" t="s">
        <v>24</v>
      </c>
      <c r="F2" s="12" t="s">
        <v>26</v>
      </c>
      <c r="G2" s="13" t="s">
        <v>27</v>
      </c>
      <c r="H2" s="13" t="s">
        <v>28</v>
      </c>
      <c r="I2" s="13" t="s">
        <v>29</v>
      </c>
      <c r="J2" s="13" t="s">
        <v>28</v>
      </c>
      <c r="K2" s="13" t="s">
        <v>29</v>
      </c>
      <c r="L2" s="13" t="s">
        <v>28</v>
      </c>
      <c r="M2" s="13" t="s">
        <v>29</v>
      </c>
      <c r="N2" s="13" t="s">
        <v>28</v>
      </c>
      <c r="O2" s="13" t="s">
        <v>29</v>
      </c>
      <c r="P2" s="13" t="s">
        <v>28</v>
      </c>
      <c r="Q2" s="13" t="s">
        <v>29</v>
      </c>
      <c r="R2" s="13" t="s">
        <v>28</v>
      </c>
      <c r="S2" s="13" t="s">
        <v>29</v>
      </c>
      <c r="T2" s="13" t="s">
        <v>28</v>
      </c>
      <c r="U2" s="13" t="s">
        <v>29</v>
      </c>
      <c r="V2" s="13" t="s">
        <v>28</v>
      </c>
      <c r="W2" s="13" t="s">
        <v>29</v>
      </c>
      <c r="X2" s="13" t="s">
        <v>28</v>
      </c>
      <c r="Y2" s="13" t="s">
        <v>29</v>
      </c>
      <c r="Z2" s="13" t="s">
        <v>28</v>
      </c>
      <c r="AA2" s="13" t="s">
        <v>29</v>
      </c>
      <c r="AB2" s="13" t="s">
        <v>28</v>
      </c>
      <c r="AC2" s="13" t="s">
        <v>29</v>
      </c>
      <c r="AD2" s="13" t="s">
        <v>28</v>
      </c>
      <c r="AE2" s="13" t="s">
        <v>29</v>
      </c>
      <c r="AF2" s="13" t="s">
        <v>28</v>
      </c>
      <c r="AG2" s="13" t="s">
        <v>29</v>
      </c>
      <c r="AH2" s="13" t="s">
        <v>28</v>
      </c>
      <c r="AI2" s="13" t="s">
        <v>29</v>
      </c>
      <c r="AJ2" s="13" t="s">
        <v>28</v>
      </c>
      <c r="AK2" s="13" t="s">
        <v>29</v>
      </c>
      <c r="AL2" s="13" t="s">
        <v>28</v>
      </c>
    </row>
    <row r="3" spans="1:38" ht="16.5">
      <c r="A3" s="14" t="s">
        <v>30</v>
      </c>
      <c r="B3" s="15">
        <v>96</v>
      </c>
      <c r="F3" s="16" t="s">
        <v>32</v>
      </c>
      <c r="G3" s="17">
        <f>IF(ISERROR(RIGHT(#REF!,3)-RIGHT(#REF!,3)+1)=TRUE,"",RIGHT(#REF!,3)-RIGHT(#REF!,3)+1)</f>
      </c>
      <c r="H3" s="18">
        <f>IF(ISERROR(MID(#REF!,2,3)-MID(#REF!,2,3)+1)=TRUE,"",MID(#REF!,2,3)-MID(#REF!,2,3)+1)</f>
      </c>
      <c r="I3" s="18">
        <f>IF(ISERROR(RIGHT(#REF!,3)-RIGHT(#REF!,3)+1)=TRUE,"",RIGHT(#REF!,3)-RIGHT(#REF!,3)+1)</f>
      </c>
      <c r="J3" s="18">
        <f>IF(ISERROR(MID(#REF!,2,3)-MID(#REF!,2,3)+1)=TRUE,"",MID(#REF!,2,3)-MID(#REF!,2,3)+1)</f>
      </c>
      <c r="K3" s="18">
        <f>IF(ISERROR(RIGHT(#REF!,3)-RIGHT(#REF!,3)+1)=TRUE,"",RIGHT(#REF!,3)-RIGHT(#REF!,3)+1)</f>
      </c>
      <c r="L3" s="18">
        <f>IF(ISERROR(MID(#REF!,2,3)-MID(#REF!,2,3)+1)=TRUE,"",MID(#REF!,2,3)-MID(#REF!,2,3)+1)</f>
      </c>
      <c r="M3" s="18">
        <f>IF(ISERROR(RIGHT(#REF!,3)-RIGHT(#REF!,3)+1)=TRUE,"",RIGHT(#REF!,3)-RIGHT(#REF!,3)+1)</f>
      </c>
      <c r="N3" s="18">
        <f>IF(ISERROR(MID(#REF!,2,3)-MID(#REF!,2,3)+1)=TRUE,"",MID(#REF!,2,3)-MID(#REF!,2,3)+1)</f>
      </c>
      <c r="O3" s="18">
        <f>IF(ISERROR(RIGHT(#REF!,3)-RIGHT(#REF!,3)+1)=TRUE,"",RIGHT(#REF!,3)-RIGHT(#REF!,3)+1)</f>
      </c>
      <c r="P3" s="18">
        <f>IF(ISERROR(MID(#REF!,2,3)-MID(#REF!,2,3)+1)=TRUE,"",MID(#REF!,2,3)-MID(#REF!,2,3)+1)</f>
      </c>
      <c r="Q3" s="18">
        <f>IF(ISERROR(RIGHT(#REF!,3)-RIGHT(#REF!,3)+1)=TRUE,"",RIGHT(#REF!,3)-RIGHT(#REF!,3)+1)</f>
      </c>
      <c r="R3" s="18">
        <f>IF(ISERROR(MID(#REF!,2,3)-MID(#REF!,2,3)+1)=TRUE,"",MID(#REF!,2,3)-MID(#REF!,2,3)+1)</f>
      </c>
      <c r="S3" s="18">
        <f>IF(ISERROR(RIGHT(#REF!,3)-RIGHT(#REF!,3)+1)=TRUE,"",RIGHT(#REF!,3)-RIGHT(#REF!,3)+1)</f>
      </c>
      <c r="T3" s="18">
        <f>IF(ISERROR(MID(#REF!,2,3)-MID(#REF!,2,3)+1)=TRUE,"",MID(#REF!,2,3)-MID(#REF!,2,3)+1)</f>
      </c>
      <c r="U3" s="18">
        <f>IF(ISERROR(RIGHT(#REF!,3)-RIGHT(#REF!,3)+1)=TRUE,"",RIGHT(#REF!,3)-RIGHT(#REF!,3)+1)</f>
      </c>
      <c r="V3" s="18">
        <f>IF(ISERROR(MID(#REF!,2,3)-MID(#REF!,2,3)+1)=TRUE,"",MID(#REF!,2,3)-MID(#REF!,2,3)+1)</f>
      </c>
      <c r="W3" s="18">
        <f>IF(ISERROR(RIGHT(#REF!,3)-RIGHT(#REF!,3)+1)=TRUE,"",RIGHT(#REF!,3)-RIGHT(#REF!,3)+1)</f>
      </c>
      <c r="X3" s="18">
        <f>IF(ISERROR(MID(#REF!,2,3)-MID(#REF!,2,3)+1)=TRUE,"",MID(#REF!,2,3)-MID(#REF!,2,3)+1)</f>
      </c>
      <c r="Y3" s="18">
        <f>IF(ISERROR(RIGHT(#REF!,3)-RIGHT(#REF!,3)+1)=TRUE,"",RIGHT(#REF!,3)-RIGHT(#REF!,3)+1)</f>
      </c>
      <c r="Z3" s="18">
        <f>IF(ISERROR(MID(#REF!,2,3)-MID(#REF!,2,3)+1)=TRUE,"",MID(#REF!,2,3)-MID(#REF!,2,3)+1)</f>
      </c>
      <c r="AA3" s="18">
        <f>IF(ISERROR(RIGHT(#REF!,3)-RIGHT(#REF!,3)+1)=TRUE,"",RIGHT(#REF!,3)-RIGHT(#REF!,3)+1)</f>
      </c>
      <c r="AB3" s="18">
        <f>IF(ISERROR(MID(#REF!,2,3)-MID(#REF!,2,3)+1)=TRUE,"",MID(#REF!,2,3)-MID(#REF!,2,3)+1)</f>
      </c>
      <c r="AC3" s="18">
        <f>IF(ISERROR(RIGHT(#REF!,3)-RIGHT(#REF!,3)+1)=TRUE,"",RIGHT(#REF!,3)-RIGHT(#REF!,3)+1)</f>
      </c>
      <c r="AD3" s="18">
        <f>IF(ISERROR(MID(#REF!,2,3)-MID(#REF!,2,3)+1)=TRUE,"",MID(#REF!,2,3)-MID(#REF!,2,3)+1)</f>
      </c>
      <c r="AE3" s="18">
        <f>IF(ISERROR(RIGHT(#REF!,3)-RIGHT(#REF!,3)+1)=TRUE,"",RIGHT(#REF!,3)-RIGHT(#REF!,3)+1)</f>
      </c>
      <c r="AF3" s="18">
        <f>IF(ISERROR(MID(#REF!,2,3)-MID(#REF!,2,3)+1)=TRUE,"",MID(#REF!,2,3)-MID(#REF!,2,3)+1)</f>
      </c>
      <c r="AG3" s="18">
        <f>IF(ISERROR(RIGHT(#REF!,3)-RIGHT(#REF!,3)+1)=TRUE,"",RIGHT(#REF!,3)-RIGHT(#REF!,3)+1)</f>
      </c>
      <c r="AH3" s="18">
        <f>IF(ISERROR(MID(#REF!,2,3)-MID(#REF!,2,3)+1)=TRUE,"",MID(#REF!,2,3)-MID(#REF!,2,3)+1)</f>
      </c>
      <c r="AI3" s="18">
        <f>IF(ISERROR(RIGHT(#REF!,3)-RIGHT(#REF!,3)+1)=TRUE,"",RIGHT(#REF!,3)-RIGHT(#REF!,3)+1)</f>
      </c>
      <c r="AJ3" s="18">
        <f>IF(ISERROR(MID(#REF!,2,3)-MID(#REF!,2,3)+1)=TRUE,"",MID(#REF!,2,3)-MID(#REF!,2,3)+1)</f>
      </c>
      <c r="AK3" s="18">
        <f>IF(ISERROR(RIGHT(#REF!,3)-RIGHT(#REF!,3)+1)=TRUE,"",RIGHT(#REF!,3)-RIGHT(#REF!,3)+1)</f>
      </c>
      <c r="AL3" s="18">
        <f>IF(ISERROR(MID(#REF!,2,3)-MID(#REF!,2,3)+1)=TRUE,"",MID(#REF!,2,3)-MID(#REF!,2,3)+1)</f>
      </c>
    </row>
    <row r="4" spans="1:38" ht="16.5">
      <c r="A4" s="14" t="s">
        <v>33</v>
      </c>
      <c r="B4" s="15">
        <v>20</v>
      </c>
      <c r="F4" s="16" t="s">
        <v>35</v>
      </c>
      <c r="G4" s="19">
        <f>IF(ISERROR(RIGHT(#REF!,3)-RIGHT(#REF!,3)+1)=TRUE,"",RIGHT(#REF!,3)-RIGHT(#REF!,3)+1)</f>
      </c>
      <c r="H4" s="20">
        <f>IF(ISERROR(MID(#REF!,2,3)-MID(#REF!,2,3)+1)=TRUE,"",MID(#REF!,2,3)-MID(#REF!,2,3)+1)</f>
      </c>
      <c r="I4" s="20">
        <f>IF(ISERROR(RIGHT(#REF!,3)-RIGHT(#REF!,3)+1)=TRUE,"",RIGHT(#REF!,3)-RIGHT(#REF!,3)+1)</f>
      </c>
      <c r="J4" s="20">
        <f>IF(ISERROR(MID(#REF!,2,3)-MID(#REF!,2,3)+1)=TRUE,"",MID(#REF!,2,3)-MID(#REF!,2,3)+1)</f>
      </c>
      <c r="K4" s="20">
        <f>IF(ISERROR(RIGHT(#REF!,3)-RIGHT(#REF!,3)+1)=TRUE,"",RIGHT(#REF!,3)-RIGHT(#REF!,3)+1)</f>
      </c>
      <c r="L4" s="20">
        <f>IF(ISERROR(MID(#REF!,2,3)-MID(#REF!,2,3)+1)=TRUE,"",MID(#REF!,2,3)-MID(#REF!,2,3)+1)</f>
      </c>
      <c r="M4" s="20">
        <f>IF(ISERROR(RIGHT(#REF!,3)-RIGHT(#REF!,3)+1)=TRUE,"",RIGHT(#REF!,3)-RIGHT(#REF!,3)+1)</f>
      </c>
      <c r="N4" s="20">
        <f>IF(ISERROR(MID(#REF!,2,3)-MID(#REF!,2,3)+1)=TRUE,"",MID(#REF!,2,3)-MID(#REF!,2,3)+1)</f>
      </c>
      <c r="O4" s="20">
        <f>IF(ISERROR(RIGHT(#REF!,3)-RIGHT(#REF!,3)+1)=TRUE,"",RIGHT(#REF!,3)-RIGHT(#REF!,3)+1)</f>
      </c>
      <c r="P4" s="20">
        <f>IF(ISERROR(MID(#REF!,2,3)-MID(#REF!,2,3)+1)=TRUE,"",MID(#REF!,2,3)-MID(#REF!,2,3)+1)</f>
      </c>
      <c r="Q4" s="20">
        <f>IF(ISERROR(RIGHT(#REF!,3)-RIGHT(#REF!,3)+1)=TRUE,"",RIGHT(#REF!,3)-RIGHT(#REF!,3)+1)</f>
      </c>
      <c r="R4" s="20">
        <f>IF(ISERROR(MID(#REF!,2,3)-MID(#REF!,2,3)+1)=TRUE,"",MID(#REF!,2,3)-MID(#REF!,2,3)+1)</f>
      </c>
      <c r="S4" s="20">
        <f>IF(ISERROR(RIGHT(#REF!,3)-RIGHT(#REF!,3)+1)=TRUE,"",RIGHT(#REF!,3)-RIGHT(#REF!,3)+1)</f>
      </c>
      <c r="T4" s="20">
        <f>IF(ISERROR(MID(#REF!,2,3)-MID(#REF!,2,3)+1)=TRUE,"",MID(#REF!,2,3)-MID(#REF!,2,3)+1)</f>
      </c>
      <c r="U4" s="20">
        <f>IF(ISERROR(RIGHT(#REF!,3)-RIGHT(#REF!,3)+1)=TRUE,"",RIGHT(#REF!,3)-RIGHT(#REF!,3)+1)</f>
      </c>
      <c r="V4" s="20">
        <f>IF(ISERROR(MID(#REF!,2,3)-MID(#REF!,2,3)+1)=TRUE,"",MID(#REF!,2,3)-MID(#REF!,2,3)+1)</f>
      </c>
      <c r="W4" s="20">
        <f>IF(ISERROR(RIGHT(#REF!,3)-RIGHT(#REF!,3)+1)=TRUE,"",RIGHT(#REF!,3)-RIGHT(#REF!,3)+1)</f>
      </c>
      <c r="X4" s="20">
        <f>IF(ISERROR(MID(#REF!,2,3)-MID(#REF!,2,3)+1)=TRUE,"",MID(#REF!,2,3)-MID(#REF!,2,3)+1)</f>
      </c>
      <c r="Y4" s="20">
        <f>IF(ISERROR(RIGHT(#REF!,3)-RIGHT(#REF!,3)+1)=TRUE,"",RIGHT(#REF!,3)-RIGHT(#REF!,3)+1)</f>
      </c>
      <c r="Z4" s="20">
        <f>IF(ISERROR(MID(#REF!,2,3)-MID(#REF!,2,3)+1)=TRUE,"",MID(#REF!,2,3)-MID(#REF!,2,3)+1)</f>
      </c>
      <c r="AA4" s="20">
        <f>IF(ISERROR(RIGHT(#REF!,3)-RIGHT(#REF!,3)+1)=TRUE,"",RIGHT(#REF!,3)-RIGHT(#REF!,3)+1)</f>
      </c>
      <c r="AB4" s="20">
        <f>IF(ISERROR(MID(#REF!,2,3)-MID(#REF!,2,3)+1)=TRUE,"",MID(#REF!,2,3)-MID(#REF!,2,3)+1)</f>
      </c>
      <c r="AC4" s="20">
        <f>IF(ISERROR(RIGHT(#REF!,3)-RIGHT(#REF!,3)+1)=TRUE,"",RIGHT(#REF!,3)-RIGHT(#REF!,3)+1)</f>
      </c>
      <c r="AD4" s="20">
        <f>IF(ISERROR(MID(#REF!,2,3)-MID(#REF!,2,3)+1)=TRUE,"",MID(#REF!,2,3)-MID(#REF!,2,3)+1)</f>
      </c>
      <c r="AE4" s="20">
        <f>IF(ISERROR(RIGHT(#REF!,3)-RIGHT(#REF!,3)+1)=TRUE,"",RIGHT(#REF!,3)-RIGHT(#REF!,3)+1)</f>
      </c>
      <c r="AF4" s="20">
        <f>IF(ISERROR(MID(#REF!,2,3)-MID(#REF!,2,3)+1)=TRUE,"",MID(#REF!,2,3)-MID(#REF!,2,3)+1)</f>
      </c>
      <c r="AG4" s="20">
        <f>IF(ISERROR(RIGHT(#REF!,3)-RIGHT(#REF!,3)+1)=TRUE,"",RIGHT(#REF!,3)-RIGHT(#REF!,3)+1)</f>
      </c>
      <c r="AH4" s="20">
        <f>IF(ISERROR(MID(#REF!,2,3)-MID(#REF!,2,3)+1)=TRUE,"",MID(#REF!,2,3)-MID(#REF!,2,3)+1)</f>
      </c>
      <c r="AI4" s="20">
        <f>IF(ISERROR(RIGHT(#REF!,3)-RIGHT(#REF!,3)+1)=TRUE,"",RIGHT(#REF!,3)-RIGHT(#REF!,3)+1)</f>
      </c>
      <c r="AJ4" s="20">
        <f>IF(ISERROR(MID(#REF!,2,3)-MID(#REF!,2,3)+1)=TRUE,"",MID(#REF!,2,3)-MID(#REF!,2,3)+1)</f>
      </c>
      <c r="AK4" s="20">
        <f>IF(ISERROR(RIGHT(#REF!,3)-RIGHT(#REF!,3)+1)=TRUE,"",RIGHT(#REF!,3)-RIGHT(#REF!,3)+1)</f>
      </c>
      <c r="AL4" s="20">
        <f>IF(ISERROR(MID(#REF!,2,3)-MID(#REF!,2,3)+1)=TRUE,"",MID(#REF!,2,3)-MID(#REF!,2,3)+1)</f>
      </c>
    </row>
    <row r="5" spans="1:38" ht="16.5">
      <c r="A5" s="14" t="s">
        <v>36</v>
      </c>
      <c r="B5">
        <v>70.91</v>
      </c>
      <c r="F5" s="16" t="s">
        <v>37</v>
      </c>
      <c r="G5" s="19">
        <f>IF(ISERROR(RIGHT(#REF!,3)-RIGHT(#REF!,3)+1)=TRUE,"",RIGHT(#REF!,3)-RIGHT(#REF!,3)+1)</f>
      </c>
      <c r="H5" s="20">
        <f>IF(ISERROR(MID(#REF!,2,3)-MID(#REF!,2,3)+1)=TRUE,"",MID(#REF!,2,3)-MID(#REF!,2,3)+1)</f>
      </c>
      <c r="I5" s="20">
        <f>IF(ISERROR(RIGHT(#REF!,3)-RIGHT(#REF!,3)+1)=TRUE,"",RIGHT(#REF!,3)-RIGHT(#REF!,3)+1)</f>
      </c>
      <c r="J5" s="20">
        <f>IF(ISERROR(MID(#REF!,2,3)-MID(#REF!,2,3)+1)=TRUE,"",MID(#REF!,2,3)-MID(#REF!,2,3)+1)</f>
      </c>
      <c r="K5" s="20">
        <f>IF(ISERROR(RIGHT(#REF!,3)-RIGHT(#REF!,3)+1)=TRUE,"",RIGHT(#REF!,3)-RIGHT(#REF!,3)+1)</f>
      </c>
      <c r="L5" s="20">
        <f>IF(ISERROR(MID(#REF!,2,3)-MID(#REF!,2,3)+1)=TRUE,"",MID(#REF!,2,3)-MID(#REF!,2,3)+1)</f>
      </c>
      <c r="M5" s="20">
        <f>IF(ISERROR(RIGHT(#REF!,3)-RIGHT(#REF!,3)+1)=TRUE,"",RIGHT(#REF!,3)-RIGHT(#REF!,3)+1)</f>
      </c>
      <c r="N5" s="20">
        <f>IF(ISERROR(MID(#REF!,2,3)-MID(#REF!,2,3)+1)=TRUE,"",MID(#REF!,2,3)-MID(#REF!,2,3)+1)</f>
      </c>
      <c r="O5" s="20">
        <f>IF(ISERROR(RIGHT(#REF!,3)-RIGHT(#REF!,3)+1)=TRUE,"",RIGHT(#REF!,3)-RIGHT(#REF!,3)+1)</f>
      </c>
      <c r="P5" s="20">
        <f>IF(ISERROR(MID(#REF!,2,3)-MID(#REF!,2,3)+1)=TRUE,"",MID(#REF!,2,3)-MID(#REF!,2,3)+1)</f>
      </c>
      <c r="Q5" s="20">
        <f>IF(ISERROR(RIGHT(#REF!,3)-RIGHT(#REF!,3)+1)=TRUE,"",RIGHT(#REF!,3)-RIGHT(#REF!,3)+1)</f>
      </c>
      <c r="R5" s="20">
        <f>IF(ISERROR(MID(#REF!,2,3)-MID(#REF!,2,3)+1)=TRUE,"",MID(#REF!,2,3)-MID(#REF!,2,3)+1)</f>
      </c>
      <c r="S5" s="20">
        <f>IF(ISERROR(RIGHT(#REF!,3)-RIGHT(#REF!,3)+1)=TRUE,"",RIGHT(#REF!,3)-RIGHT(#REF!,3)+1)</f>
      </c>
      <c r="T5" s="20">
        <f>IF(ISERROR(MID(#REF!,2,3)-MID(#REF!,2,3)+1)=TRUE,"",MID(#REF!,2,3)-MID(#REF!,2,3)+1)</f>
      </c>
      <c r="U5" s="20">
        <f>IF(ISERROR(RIGHT(#REF!,3)-RIGHT(#REF!,3)+1)=TRUE,"",RIGHT(#REF!,3)-RIGHT(#REF!,3)+1)</f>
      </c>
      <c r="V5" s="20">
        <f>IF(ISERROR(MID(#REF!,2,3)-MID(#REF!,2,3)+1)=TRUE,"",MID(#REF!,2,3)-MID(#REF!,2,3)+1)</f>
      </c>
      <c r="W5" s="20">
        <f>IF(ISERROR(RIGHT(#REF!,3)-RIGHT(#REF!,3)+1)=TRUE,"",RIGHT(#REF!,3)-RIGHT(#REF!,3)+1)</f>
      </c>
      <c r="X5" s="20">
        <f>IF(ISERROR(MID(#REF!,2,3)-MID(#REF!,2,3)+1)=TRUE,"",MID(#REF!,2,3)-MID(#REF!,2,3)+1)</f>
      </c>
      <c r="Y5" s="20">
        <f>IF(ISERROR(RIGHT(#REF!,3)-RIGHT(#REF!,3)+1)=TRUE,"",RIGHT(#REF!,3)-RIGHT(#REF!,3)+1)</f>
      </c>
      <c r="Z5" s="20">
        <f>IF(ISERROR(MID(#REF!,2,3)-MID(#REF!,2,3)+1)=TRUE,"",MID(#REF!,2,3)-MID(#REF!,2,3)+1)</f>
      </c>
      <c r="AA5" s="20">
        <f>IF(ISERROR(RIGHT(#REF!,3)-RIGHT(#REF!,3)+1)=TRUE,"",RIGHT(#REF!,3)-RIGHT(#REF!,3)+1)</f>
      </c>
      <c r="AB5" s="20">
        <f>IF(ISERROR(MID(#REF!,2,3)-MID(#REF!,2,3)+1)=TRUE,"",MID(#REF!,2,3)-MID(#REF!,2,3)+1)</f>
      </c>
      <c r="AC5" s="20">
        <f>IF(ISERROR(RIGHT(#REF!,3)-RIGHT(#REF!,3)+1)=TRUE,"",RIGHT(#REF!,3)-RIGHT(#REF!,3)+1)</f>
      </c>
      <c r="AD5" s="20">
        <f>IF(ISERROR(MID(#REF!,2,3)-MID(#REF!,2,3)+1)=TRUE,"",MID(#REF!,2,3)-MID(#REF!,2,3)+1)</f>
      </c>
      <c r="AE5" s="20">
        <f>IF(ISERROR(RIGHT(#REF!,3)-RIGHT(#REF!,3)+1)=TRUE,"",RIGHT(#REF!,3)-RIGHT(#REF!,3)+1)</f>
      </c>
      <c r="AF5" s="20">
        <f>IF(ISERROR(MID(#REF!,2,3)-MID(#REF!,2,3)+1)=TRUE,"",MID(#REF!,2,3)-MID(#REF!,2,3)+1)</f>
      </c>
      <c r="AG5" s="20">
        <f>IF(ISERROR(RIGHT(#REF!,3)-RIGHT(#REF!,3)+1)=TRUE,"",RIGHT(#REF!,3)-RIGHT(#REF!,3)+1)</f>
      </c>
      <c r="AH5" s="20">
        <f>IF(ISERROR(MID(#REF!,2,3)-MID(#REF!,2,3)+1)=TRUE,"",MID(#REF!,2,3)-MID(#REF!,2,3)+1)</f>
      </c>
      <c r="AI5" s="20">
        <f>IF(ISERROR(RIGHT(#REF!,3)-RIGHT(#REF!,3)+1)=TRUE,"",RIGHT(#REF!,3)-RIGHT(#REF!,3)+1)</f>
      </c>
      <c r="AJ5" s="20">
        <f>IF(ISERROR(MID(#REF!,2,3)-MID(#REF!,2,3)+1)=TRUE,"",MID(#REF!,2,3)-MID(#REF!,2,3)+1)</f>
      </c>
      <c r="AK5" s="20">
        <f>IF(ISERROR(RIGHT(#REF!,3)-RIGHT(#REF!,3)+1)=TRUE,"",RIGHT(#REF!,3)-RIGHT(#REF!,3)+1)</f>
      </c>
      <c r="AL5" s="20">
        <f>IF(ISERROR(MID(#REF!,2,3)-MID(#REF!,2,3)+1)=TRUE,"",MID(#REF!,2,3)-MID(#REF!,2,3)+1)</f>
      </c>
    </row>
    <row r="6" spans="1:38" ht="16.5">
      <c r="A6" s="14" t="s">
        <v>38</v>
      </c>
      <c r="B6" s="15">
        <v>561</v>
      </c>
      <c r="D6" t="s">
        <v>39</v>
      </c>
      <c r="F6" s="16" t="s">
        <v>40</v>
      </c>
      <c r="G6" s="19">
        <f>IF(ISERROR(RIGHT(#REF!,3)-RIGHT(#REF!,3)+1)=TRUE,"",RIGHT(#REF!,3)-RIGHT(#REF!,3)+1)</f>
      </c>
      <c r="H6" s="20">
        <f>IF(ISERROR(MID(#REF!,2,3)-MID(#REF!,2,3)+1)=TRUE,"",MID(#REF!,2,3)-MID(#REF!,2,3)+1)</f>
      </c>
      <c r="I6" s="20">
        <f>IF(ISERROR(RIGHT(#REF!,3)-RIGHT(#REF!,3)+1)=TRUE,"",RIGHT(#REF!,3)-RIGHT(#REF!,3)+1)</f>
      </c>
      <c r="J6" s="20">
        <f>IF(ISERROR(MID(#REF!,2,3)-MID(#REF!,2,3)+1)=TRUE,"",MID(#REF!,2,3)-MID(#REF!,2,3)+1)</f>
      </c>
      <c r="K6" s="20">
        <f>IF(ISERROR(RIGHT(#REF!,3)-RIGHT(#REF!,3)+1)=TRUE,"",RIGHT(#REF!,3)-RIGHT(#REF!,3)+1)</f>
      </c>
      <c r="L6" s="20">
        <f>IF(ISERROR(MID(#REF!,2,3)-MID(#REF!,2,3)+1)=TRUE,"",MID(#REF!,2,3)-MID(#REF!,2,3)+1)</f>
      </c>
      <c r="M6" s="20">
        <f>IF(ISERROR(RIGHT(#REF!,3)-RIGHT(#REF!,3)+1)=TRUE,"",RIGHT(#REF!,3)-RIGHT(#REF!,3)+1)</f>
      </c>
      <c r="N6" s="20">
        <f>IF(ISERROR(MID(#REF!,2,3)-MID(#REF!,2,3)+1)=TRUE,"",MID(#REF!,2,3)-MID(#REF!,2,3)+1)</f>
      </c>
      <c r="O6" s="20">
        <f>IF(ISERROR(RIGHT(#REF!,3)-RIGHT(#REF!,3)+1)=TRUE,"",RIGHT(#REF!,3)-RIGHT(#REF!,3)+1)</f>
      </c>
      <c r="P6" s="20">
        <f>IF(ISERROR(MID(#REF!,2,3)-MID(#REF!,2,3)+1)=TRUE,"",MID(#REF!,2,3)-MID(#REF!,2,3)+1)</f>
      </c>
      <c r="Q6" s="20">
        <f>IF(ISERROR(RIGHT(#REF!,3)-RIGHT(#REF!,3)+1)=TRUE,"",RIGHT(#REF!,3)-RIGHT(#REF!,3)+1)</f>
      </c>
      <c r="R6" s="20">
        <f>IF(ISERROR(MID(#REF!,2,3)-MID(#REF!,2,3)+1)=TRUE,"",MID(#REF!,2,3)-MID(#REF!,2,3)+1)</f>
      </c>
      <c r="S6" s="20">
        <f>IF(ISERROR(RIGHT(#REF!,3)-RIGHT(#REF!,3)+1)=TRUE,"",RIGHT(#REF!,3)-RIGHT(#REF!,3)+1)</f>
      </c>
      <c r="T6" s="20">
        <f>IF(ISERROR(MID(#REF!,2,3)-MID(#REF!,2,3)+1)=TRUE,"",MID(#REF!,2,3)-MID(#REF!,2,3)+1)</f>
      </c>
      <c r="U6" s="20">
        <f>IF(ISERROR(RIGHT(#REF!,3)-RIGHT(#REF!,3)+1)=TRUE,"",RIGHT(#REF!,3)-RIGHT(#REF!,3)+1)</f>
      </c>
      <c r="V6" s="20">
        <f>IF(ISERROR(MID(#REF!,2,3)-MID(#REF!,2,3)+1)=TRUE,"",MID(#REF!,2,3)-MID(#REF!,2,3)+1)</f>
      </c>
      <c r="W6" s="20">
        <f>IF(ISERROR(RIGHT(#REF!,3)-RIGHT(#REF!,3)+1)=TRUE,"",RIGHT(#REF!,3)-RIGHT(#REF!,3)+1)</f>
      </c>
      <c r="X6" s="20">
        <f>IF(ISERROR(MID(#REF!,2,3)-MID(#REF!,2,3)+1)=TRUE,"",MID(#REF!,2,3)-MID(#REF!,2,3)+1)</f>
      </c>
      <c r="Y6" s="20">
        <f>IF(ISERROR(RIGHT(#REF!,3)-RIGHT(#REF!,3)+1)=TRUE,"",RIGHT(#REF!,3)-RIGHT(#REF!,3)+1)</f>
      </c>
      <c r="Z6" s="20">
        <f>IF(ISERROR(MID(#REF!,2,3)-MID(#REF!,2,3)+1)=TRUE,"",MID(#REF!,2,3)-MID(#REF!,2,3)+1)</f>
      </c>
      <c r="AA6" s="20">
        <f>IF(ISERROR(RIGHT(#REF!,3)-RIGHT(#REF!,3)+1)=TRUE,"",RIGHT(#REF!,3)-RIGHT(#REF!,3)+1)</f>
      </c>
      <c r="AB6" s="20">
        <f>IF(ISERROR(MID(#REF!,2,3)-MID(#REF!,2,3)+1)=TRUE,"",MID(#REF!,2,3)-MID(#REF!,2,3)+1)</f>
      </c>
      <c r="AC6" s="20">
        <f>IF(ISERROR(RIGHT(#REF!,3)-RIGHT(#REF!,3)+1)=TRUE,"",RIGHT(#REF!,3)-RIGHT(#REF!,3)+1)</f>
      </c>
      <c r="AD6" s="20">
        <f>IF(ISERROR(MID(#REF!,2,3)-MID(#REF!,2,3)+1)=TRUE,"",MID(#REF!,2,3)-MID(#REF!,2,3)+1)</f>
      </c>
      <c r="AE6" s="20">
        <f>IF(ISERROR(RIGHT(#REF!,3)-RIGHT(#REF!,3)+1)=TRUE,"",RIGHT(#REF!,3)-RIGHT(#REF!,3)+1)</f>
      </c>
      <c r="AF6" s="20">
        <f>IF(ISERROR(MID(#REF!,2,3)-MID(#REF!,2,3)+1)=TRUE,"",MID(#REF!,2,3)-MID(#REF!,2,3)+1)</f>
      </c>
      <c r="AG6" s="20">
        <f>IF(ISERROR(RIGHT(#REF!,3)-RIGHT(#REF!,3)+1)=TRUE,"",RIGHT(#REF!,3)-RIGHT(#REF!,3)+1)</f>
      </c>
      <c r="AH6" s="20">
        <f>IF(ISERROR(MID(#REF!,2,3)-MID(#REF!,2,3)+1)=TRUE,"",MID(#REF!,2,3)-MID(#REF!,2,3)+1)</f>
      </c>
      <c r="AI6" s="20">
        <f>IF(ISERROR(RIGHT(#REF!,3)-RIGHT(#REF!,3)+1)=TRUE,"",RIGHT(#REF!,3)-RIGHT(#REF!,3)+1)</f>
      </c>
      <c r="AJ6" s="20">
        <f>IF(ISERROR(MID(#REF!,2,3)-MID(#REF!,2,3)+1)=TRUE,"",MID(#REF!,2,3)-MID(#REF!,2,3)+1)</f>
      </c>
      <c r="AK6" s="20">
        <f>IF(ISERROR(RIGHT(#REF!,3)-RIGHT(#REF!,3)+1)=TRUE,"",RIGHT(#REF!,3)-RIGHT(#REF!,3)+1)</f>
      </c>
      <c r="AL6" s="20">
        <f>IF(ISERROR(MID(#REF!,2,3)-MID(#REF!,2,3)+1)=TRUE,"",MID(#REF!,2,3)-MID(#REF!,2,3)+1)</f>
      </c>
    </row>
    <row r="7" spans="1:38" ht="16.5">
      <c r="A7" s="21" t="s">
        <v>41</v>
      </c>
      <c r="B7" s="22" t="s">
        <v>42</v>
      </c>
      <c r="C7" s="21" t="s">
        <v>44</v>
      </c>
      <c r="D7" s="23" t="s">
        <v>42</v>
      </c>
      <c r="E7" s="21" t="s">
        <v>44</v>
      </c>
      <c r="F7" s="16" t="s">
        <v>7</v>
      </c>
      <c r="G7" s="19">
        <f>IF(ISERROR(RIGHT(#REF!,3)-RIGHT(#REF!,3)+1)=TRUE,"",RIGHT(#REF!,3)-RIGHT(#REF!,3)+1)</f>
      </c>
      <c r="H7" s="20">
        <f>IF(ISERROR(MID(#REF!,2,3)-MID(#REF!,2,3)+1)=TRUE,"",MID(#REF!,2,3)-MID(#REF!,2,3)+1)</f>
      </c>
      <c r="I7" s="20">
        <f>IF(ISERROR(RIGHT(#REF!,3)-RIGHT(#REF!,3)+1)=TRUE,"",RIGHT(#REF!,3)-RIGHT(#REF!,3)+1)</f>
      </c>
      <c r="J7" s="20">
        <f>IF(ISERROR(MID(#REF!,2,3)-MID(#REF!,2,3)+1)=TRUE,"",MID(#REF!,2,3)-MID(#REF!,2,3)+1)</f>
      </c>
      <c r="K7" s="20">
        <f>IF(ISERROR(RIGHT(#REF!,3)-RIGHT(#REF!,3)+1)=TRUE,"",RIGHT(#REF!,3)-RIGHT(#REF!,3)+1)</f>
      </c>
      <c r="L7" s="20">
        <f>IF(ISERROR(MID(#REF!,2,3)-MID(#REF!,2,3)+1)=TRUE,"",MID(#REF!,2,3)-MID(#REF!,2,3)+1)</f>
      </c>
      <c r="M7" s="20">
        <f>IF(ISERROR(RIGHT(#REF!,3)-RIGHT(#REF!,3)+1)=TRUE,"",RIGHT(#REF!,3)-RIGHT(#REF!,3)+1)</f>
      </c>
      <c r="N7" s="20">
        <f>IF(ISERROR(MID(#REF!,2,3)-MID(#REF!,2,3)+1)=TRUE,"",MID(#REF!,2,3)-MID(#REF!,2,3)+1)</f>
      </c>
      <c r="O7" s="20">
        <f>IF(ISERROR(RIGHT(#REF!,3)-RIGHT(#REF!,3)+1)=TRUE,"",RIGHT(#REF!,3)-RIGHT(#REF!,3)+1)</f>
      </c>
      <c r="P7" s="20">
        <f>IF(ISERROR(MID(#REF!,2,3)-MID(#REF!,2,3)+1)=TRUE,"",MID(#REF!,2,3)-MID(#REF!,2,3)+1)</f>
      </c>
      <c r="Q7" s="20">
        <f>IF(ISERROR(RIGHT(#REF!,3)-RIGHT(#REF!,3)+1)=TRUE,"",RIGHT(#REF!,3)-RIGHT(#REF!,3)+1)</f>
      </c>
      <c r="R7" s="20">
        <f>IF(ISERROR(MID(#REF!,2,3)-MID(#REF!,2,3)+1)=TRUE,"",MID(#REF!,2,3)-MID(#REF!,2,3)+1)</f>
      </c>
      <c r="S7" s="20">
        <f>IF(ISERROR(RIGHT(#REF!,3)-RIGHT(#REF!,3)+1)=TRUE,"",RIGHT(#REF!,3)-RIGHT(#REF!,3)+1)</f>
      </c>
      <c r="T7" s="20">
        <f>IF(ISERROR(MID(#REF!,2,3)-MID(#REF!,2,3)+1)=TRUE,"",MID(#REF!,2,3)-MID(#REF!,2,3)+1)</f>
      </c>
      <c r="U7" s="20">
        <f>IF(ISERROR(RIGHT(#REF!,3)-RIGHT(#REF!,3)+1)=TRUE,"",RIGHT(#REF!,3)-RIGHT(#REF!,3)+1)</f>
      </c>
      <c r="V7" s="20">
        <f>IF(ISERROR(MID(#REF!,2,3)-MID(#REF!,2,3)+1)=TRUE,"",MID(#REF!,2,3)-MID(#REF!,2,3)+1)</f>
      </c>
      <c r="W7" s="20">
        <f>IF(ISERROR(RIGHT(#REF!,3)-RIGHT(#REF!,3)+1)=TRUE,"",RIGHT(#REF!,3)-RIGHT(#REF!,3)+1)</f>
      </c>
      <c r="X7" s="20">
        <f>IF(ISERROR(MID(#REF!,2,3)-MID(#REF!,2,3)+1)=TRUE,"",MID(#REF!,2,3)-MID(#REF!,2,3)+1)</f>
      </c>
      <c r="Y7" s="20">
        <f>IF(ISERROR(RIGHT(#REF!,3)-RIGHT(#REF!,3)+1)=TRUE,"",RIGHT(#REF!,3)-RIGHT(#REF!,3)+1)</f>
      </c>
      <c r="Z7" s="20">
        <f>IF(ISERROR(MID(#REF!,2,3)-MID(#REF!,2,3)+1)=TRUE,"",MID(#REF!,2,3)-MID(#REF!,2,3)+1)</f>
      </c>
      <c r="AA7" s="20">
        <f>IF(ISERROR(RIGHT(#REF!,3)-RIGHT(#REF!,3)+1)=TRUE,"",RIGHT(#REF!,3)-RIGHT(#REF!,3)+1)</f>
      </c>
      <c r="AB7" s="20">
        <f>IF(ISERROR(MID(#REF!,2,3)-MID(#REF!,2,3)+1)=TRUE,"",MID(#REF!,2,3)-MID(#REF!,2,3)+1)</f>
      </c>
      <c r="AC7" s="20">
        <f>IF(ISERROR(RIGHT(#REF!,3)-RIGHT(#REF!,3)+1)=TRUE,"",RIGHT(#REF!,3)-RIGHT(#REF!,3)+1)</f>
      </c>
      <c r="AD7" s="20">
        <f>IF(ISERROR(MID(#REF!,2,3)-MID(#REF!,2,3)+1)=TRUE,"",MID(#REF!,2,3)-MID(#REF!,2,3)+1)</f>
      </c>
      <c r="AE7" s="20">
        <f>IF(ISERROR(RIGHT(#REF!,3)-RIGHT(#REF!,3)+1)=TRUE,"",RIGHT(#REF!,3)-RIGHT(#REF!,3)+1)</f>
      </c>
      <c r="AF7" s="20">
        <f>IF(ISERROR(MID(#REF!,2,3)-MID(#REF!,2,3)+1)=TRUE,"",MID(#REF!,2,3)-MID(#REF!,2,3)+1)</f>
      </c>
      <c r="AG7" s="20">
        <f>IF(ISERROR(RIGHT(#REF!,3)-RIGHT(#REF!,3)+1)=TRUE,"",RIGHT(#REF!,3)-RIGHT(#REF!,3)+1)</f>
      </c>
      <c r="AH7" s="20">
        <f>IF(ISERROR(MID(#REF!,2,3)-MID(#REF!,2,3)+1)=TRUE,"",MID(#REF!,2,3)-MID(#REF!,2,3)+1)</f>
      </c>
      <c r="AI7" s="20">
        <f>IF(ISERROR(RIGHT(#REF!,3)-RIGHT(#REF!,3)+1)=TRUE,"",RIGHT(#REF!,3)-RIGHT(#REF!,3)+1)</f>
      </c>
      <c r="AJ7" s="20">
        <f>IF(ISERROR(MID(#REF!,2,3)-MID(#REF!,2,3)+1)=TRUE,"",MID(#REF!,2,3)-MID(#REF!,2,3)+1)</f>
      </c>
      <c r="AK7" s="20">
        <f>IF(ISERROR(RIGHT(#REF!,3)-RIGHT(#REF!,3)+1)=TRUE,"",RIGHT(#REF!,3)-RIGHT(#REF!,3)+1)</f>
      </c>
      <c r="AL7" s="20">
        <f>IF(ISERROR(MID(#REF!,2,3)-MID(#REF!,2,3)+1)=TRUE,"",MID(#REF!,2,3)-MID(#REF!,2,3)+1)</f>
      </c>
    </row>
    <row r="8" spans="1:38" ht="16.5">
      <c r="A8" s="11">
        <v>1</v>
      </c>
      <c r="B8" s="15">
        <f aca="true" t="shared" si="0" ref="B8:B67">$B$5/A8</f>
        <v>70.91</v>
      </c>
      <c r="C8" s="24">
        <f aca="true" t="shared" si="1" ref="C8:C67">$B$6/A8</f>
        <v>561</v>
      </c>
      <c r="D8" s="25">
        <f>($B$4+$B$5)/A8</f>
        <v>90.91</v>
      </c>
      <c r="E8" s="11"/>
      <c r="F8" s="16" t="s">
        <v>45</v>
      </c>
      <c r="G8" s="19">
        <f>IF(ISERROR(RIGHT(#REF!,3)-RIGHT(#REF!,3)+1)=TRUE,"",RIGHT(#REF!,3)-RIGHT(#REF!,3)+1)</f>
      </c>
      <c r="H8" s="20">
        <f>IF(ISERROR(MID(#REF!,2,3)-MID(#REF!,2,3)+1)=TRUE,"",MID(#REF!,2,3)-MID(#REF!,2,3)+1)</f>
      </c>
      <c r="I8" s="20">
        <f>IF(ISERROR(RIGHT(#REF!,3)-RIGHT(#REF!,3)+1)=TRUE,"",RIGHT(#REF!,3)-RIGHT(#REF!,3)+1)</f>
      </c>
      <c r="J8" s="20">
        <f>IF(ISERROR(MID(#REF!,2,3)-MID(#REF!,2,3)+1)=TRUE,"",MID(#REF!,2,3)-MID(#REF!,2,3)+1)</f>
      </c>
      <c r="K8" s="20">
        <f>IF(ISERROR(RIGHT(#REF!,3)-RIGHT(#REF!,3)+1)=TRUE,"",RIGHT(#REF!,3)-RIGHT(#REF!,3)+1)</f>
      </c>
      <c r="L8" s="20">
        <f>IF(ISERROR(MID(#REF!,2,3)-MID(#REF!,2,3)+1)=TRUE,"",MID(#REF!,2,3)-MID(#REF!,2,3)+1)</f>
      </c>
      <c r="M8" s="20">
        <f>IF(ISERROR(RIGHT(#REF!,3)-RIGHT(#REF!,3)+1)=TRUE,"",RIGHT(#REF!,3)-RIGHT(#REF!,3)+1)</f>
      </c>
      <c r="N8" s="20">
        <f>IF(ISERROR(MID(#REF!,2,3)-MID(#REF!,2,3)+1)=TRUE,"",MID(#REF!,2,3)-MID(#REF!,2,3)+1)</f>
      </c>
      <c r="O8" s="20">
        <f>IF(ISERROR(RIGHT(#REF!,3)-RIGHT(#REF!,3)+1)=TRUE,"",RIGHT(#REF!,3)-RIGHT(#REF!,3)+1)</f>
      </c>
      <c r="P8" s="20">
        <f>IF(ISERROR(MID(#REF!,2,3)-MID(#REF!,2,3)+1)=TRUE,"",MID(#REF!,2,3)-MID(#REF!,2,3)+1)</f>
      </c>
      <c r="Q8" s="20">
        <f>IF(ISERROR(RIGHT(#REF!,3)-RIGHT(#REF!,3)+1)=TRUE,"",RIGHT(#REF!,3)-RIGHT(#REF!,3)+1)</f>
      </c>
      <c r="R8" s="20">
        <f>IF(ISERROR(MID(#REF!,2,3)-MID(#REF!,2,3)+1)=TRUE,"",MID(#REF!,2,3)-MID(#REF!,2,3)+1)</f>
      </c>
      <c r="S8" s="20">
        <f>IF(ISERROR(RIGHT(#REF!,3)-RIGHT(#REF!,3)+1)=TRUE,"",RIGHT(#REF!,3)-RIGHT(#REF!,3)+1)</f>
      </c>
      <c r="T8" s="20">
        <f>IF(ISERROR(MID(#REF!,2,3)-MID(#REF!,2,3)+1)=TRUE,"",MID(#REF!,2,3)-MID(#REF!,2,3)+1)</f>
      </c>
      <c r="U8" s="20">
        <f>IF(ISERROR(RIGHT(#REF!,3)-RIGHT(#REF!,3)+1)=TRUE,"",RIGHT(#REF!,3)-RIGHT(#REF!,3)+1)</f>
      </c>
      <c r="V8" s="20">
        <f>IF(ISERROR(MID(#REF!,2,3)-MID(#REF!,2,3)+1)=TRUE,"",MID(#REF!,2,3)-MID(#REF!,2,3)+1)</f>
      </c>
      <c r="W8" s="20">
        <f>IF(ISERROR(RIGHT(#REF!,3)-RIGHT(#REF!,3)+1)=TRUE,"",RIGHT(#REF!,3)-RIGHT(#REF!,3)+1)</f>
      </c>
      <c r="X8" s="20">
        <f>IF(ISERROR(MID(#REF!,2,3)-MID(#REF!,2,3)+1)=TRUE,"",MID(#REF!,2,3)-MID(#REF!,2,3)+1)</f>
      </c>
      <c r="Y8" s="20">
        <f>IF(ISERROR(RIGHT(#REF!,3)-RIGHT(#REF!,3)+1)=TRUE,"",RIGHT(#REF!,3)-RIGHT(#REF!,3)+1)</f>
      </c>
      <c r="Z8" s="20">
        <f>IF(ISERROR(MID(#REF!,2,3)-MID(#REF!,2,3)+1)=TRUE,"",MID(#REF!,2,3)-MID(#REF!,2,3)+1)</f>
      </c>
      <c r="AA8" s="20">
        <f>IF(ISERROR(RIGHT(#REF!,3)-RIGHT(#REF!,3)+1)=TRUE,"",RIGHT(#REF!,3)-RIGHT(#REF!,3)+1)</f>
      </c>
      <c r="AB8" s="20">
        <f>IF(ISERROR(MID(#REF!,2,3)-MID(#REF!,2,3)+1)=TRUE,"",MID(#REF!,2,3)-MID(#REF!,2,3)+1)</f>
      </c>
      <c r="AC8" s="20">
        <f>IF(ISERROR(RIGHT(#REF!,3)-RIGHT(#REF!,3)+1)=TRUE,"",RIGHT(#REF!,3)-RIGHT(#REF!,3)+1)</f>
      </c>
      <c r="AD8" s="20">
        <f>IF(ISERROR(MID(#REF!,2,3)-MID(#REF!,2,3)+1)=TRUE,"",MID(#REF!,2,3)-MID(#REF!,2,3)+1)</f>
      </c>
      <c r="AE8" s="20">
        <f>IF(ISERROR(RIGHT(#REF!,3)-RIGHT(#REF!,3)+1)=TRUE,"",RIGHT(#REF!,3)-RIGHT(#REF!,3)+1)</f>
      </c>
      <c r="AF8" s="20">
        <f>IF(ISERROR(MID(#REF!,2,3)-MID(#REF!,2,3)+1)=TRUE,"",MID(#REF!,2,3)-MID(#REF!,2,3)+1)</f>
      </c>
      <c r="AG8" s="20">
        <f>IF(ISERROR(RIGHT(#REF!,3)-RIGHT(#REF!,3)+1)=TRUE,"",RIGHT(#REF!,3)-RIGHT(#REF!,3)+1)</f>
      </c>
      <c r="AH8" s="20">
        <f>IF(ISERROR(MID(#REF!,2,3)-MID(#REF!,2,3)+1)=TRUE,"",MID(#REF!,2,3)-MID(#REF!,2,3)+1)</f>
      </c>
      <c r="AI8" s="20">
        <f>IF(ISERROR(RIGHT(#REF!,3)-RIGHT(#REF!,3)+1)=TRUE,"",RIGHT(#REF!,3)-RIGHT(#REF!,3)+1)</f>
      </c>
      <c r="AJ8" s="20">
        <f>IF(ISERROR(MID(#REF!,2,3)-MID(#REF!,2,3)+1)=TRUE,"",MID(#REF!,2,3)-MID(#REF!,2,3)+1)</f>
      </c>
      <c r="AK8" s="20">
        <f>IF(ISERROR(RIGHT(#REF!,3)-RIGHT(#REF!,3)+1)=TRUE,"",RIGHT(#REF!,3)-RIGHT(#REF!,3)+1)</f>
      </c>
      <c r="AL8" s="20">
        <f>IF(ISERROR(MID(#REF!,2,3)-MID(#REF!,2,3)+1)=TRUE,"",MID(#REF!,2,3)-MID(#REF!,2,3)+1)</f>
      </c>
    </row>
    <row r="9" spans="1:38" ht="16.5">
      <c r="A9" s="11">
        <v>2</v>
      </c>
      <c r="B9" s="15">
        <f t="shared" si="0"/>
        <v>35.455</v>
      </c>
      <c r="C9" s="24">
        <f t="shared" si="1"/>
        <v>280.5</v>
      </c>
      <c r="D9" s="25">
        <f>($B$4+$B$5)/A9</f>
        <v>45.455</v>
      </c>
      <c r="E9" s="11"/>
      <c r="F9" s="16" t="s">
        <v>46</v>
      </c>
      <c r="G9" s="19">
        <f>IF(ISERROR(RIGHT(#REF!,3)-RIGHT(#REF!,3)+1)=TRUE,"",RIGHT(#REF!,3)-RIGHT(#REF!,3)+1)</f>
      </c>
      <c r="H9" s="20">
        <f>IF(ISERROR(MID(#REF!,2,3)-MID(#REF!,2,3)+1)=TRUE,"",MID(#REF!,2,3)-MID(#REF!,2,3)+1)</f>
      </c>
      <c r="I9" s="20">
        <f>IF(ISERROR(RIGHT(#REF!,3)-RIGHT(#REF!,3)+1)=TRUE,"",RIGHT(#REF!,3)-RIGHT(#REF!,3)+1)</f>
      </c>
      <c r="J9" s="20">
        <f>IF(ISERROR(MID(#REF!,2,3)-MID(#REF!,2,3)+1)=TRUE,"",MID(#REF!,2,3)-MID(#REF!,2,3)+1)</f>
      </c>
      <c r="K9" s="20">
        <f>IF(ISERROR(RIGHT(#REF!,3)-RIGHT(#REF!,3)+1)=TRUE,"",RIGHT(#REF!,3)-RIGHT(#REF!,3)+1)</f>
      </c>
      <c r="L9" s="20">
        <f>IF(ISERROR(MID(#REF!,2,3)-MID(#REF!,2,3)+1)=TRUE,"",MID(#REF!,2,3)-MID(#REF!,2,3)+1)</f>
      </c>
      <c r="M9" s="20">
        <f>IF(ISERROR(RIGHT(#REF!,3)-RIGHT(#REF!,3)+1)=TRUE,"",RIGHT(#REF!,3)-RIGHT(#REF!,3)+1)</f>
      </c>
      <c r="N9" s="20">
        <f>IF(ISERROR(MID(#REF!,2,3)-MID(#REF!,2,3)+1)=TRUE,"",MID(#REF!,2,3)-MID(#REF!,2,3)+1)</f>
      </c>
      <c r="O9" s="20">
        <f>IF(ISERROR(RIGHT(#REF!,3)-RIGHT(#REF!,3)+1)=TRUE,"",RIGHT(#REF!,3)-RIGHT(#REF!,3)+1)</f>
      </c>
      <c r="P9" s="20">
        <f>IF(ISERROR(MID(#REF!,2,3)-MID(#REF!,2,3)+1)=TRUE,"",MID(#REF!,2,3)-MID(#REF!,2,3)+1)</f>
      </c>
      <c r="Q9" s="20">
        <f>IF(ISERROR(RIGHT(#REF!,3)-RIGHT(#REF!,3)+1)=TRUE,"",RIGHT(#REF!,3)-RIGHT(#REF!,3)+1)</f>
      </c>
      <c r="R9" s="20">
        <f>IF(ISERROR(MID(#REF!,2,3)-MID(#REF!,2,3)+1)=TRUE,"",MID(#REF!,2,3)-MID(#REF!,2,3)+1)</f>
      </c>
      <c r="S9" s="20">
        <f>IF(ISERROR(RIGHT(#REF!,3)-RIGHT(#REF!,3)+1)=TRUE,"",RIGHT(#REF!,3)-RIGHT(#REF!,3)+1)</f>
      </c>
      <c r="T9" s="20">
        <f>IF(ISERROR(MID(#REF!,2,3)-MID(#REF!,2,3)+1)=TRUE,"",MID(#REF!,2,3)-MID(#REF!,2,3)+1)</f>
      </c>
      <c r="U9" s="20">
        <f>IF(ISERROR(RIGHT(#REF!,3)-RIGHT(#REF!,3)+1)=TRUE,"",RIGHT(#REF!,3)-RIGHT(#REF!,3)+1)</f>
      </c>
      <c r="V9" s="20">
        <f>IF(ISERROR(MID(#REF!,2,3)-MID(#REF!,2,3)+1)=TRUE,"",MID(#REF!,2,3)-MID(#REF!,2,3)+1)</f>
      </c>
      <c r="W9" s="20">
        <f>IF(ISERROR(RIGHT(#REF!,3)-RIGHT(#REF!,3)+1)=TRUE,"",RIGHT(#REF!,3)-RIGHT(#REF!,3)+1)</f>
      </c>
      <c r="X9" s="20">
        <f>IF(ISERROR(MID(#REF!,2,3)-MID(#REF!,2,3)+1)=TRUE,"",MID(#REF!,2,3)-MID(#REF!,2,3)+1)</f>
      </c>
      <c r="Y9" s="20">
        <f>IF(ISERROR(RIGHT(#REF!,3)-RIGHT(#REF!,3)+1)=TRUE,"",RIGHT(#REF!,3)-RIGHT(#REF!,3)+1)</f>
      </c>
      <c r="Z9" s="20">
        <f>IF(ISERROR(MID(#REF!,2,3)-MID(#REF!,2,3)+1)=TRUE,"",MID(#REF!,2,3)-MID(#REF!,2,3)+1)</f>
      </c>
      <c r="AA9" s="20">
        <f>IF(ISERROR(RIGHT(#REF!,3)-RIGHT(#REF!,3)+1)=TRUE,"",RIGHT(#REF!,3)-RIGHT(#REF!,3)+1)</f>
      </c>
      <c r="AB9" s="20">
        <f>IF(ISERROR(MID(#REF!,2,3)-MID(#REF!,2,3)+1)=TRUE,"",MID(#REF!,2,3)-MID(#REF!,2,3)+1)</f>
      </c>
      <c r="AC9" s="20">
        <f>IF(ISERROR(RIGHT(#REF!,3)-RIGHT(#REF!,3)+1)=TRUE,"",RIGHT(#REF!,3)-RIGHT(#REF!,3)+1)</f>
      </c>
      <c r="AD9" s="20">
        <f>IF(ISERROR(MID(#REF!,2,3)-MID(#REF!,2,3)+1)=TRUE,"",MID(#REF!,2,3)-MID(#REF!,2,3)+1)</f>
      </c>
      <c r="AE9" s="20">
        <f>IF(ISERROR(RIGHT(#REF!,3)-RIGHT(#REF!,3)+1)=TRUE,"",RIGHT(#REF!,3)-RIGHT(#REF!,3)+1)</f>
      </c>
      <c r="AF9" s="20">
        <f>IF(ISERROR(MID(#REF!,2,3)-MID(#REF!,2,3)+1)=TRUE,"",MID(#REF!,2,3)-MID(#REF!,2,3)+1)</f>
      </c>
      <c r="AG9" s="20">
        <f>IF(ISERROR(RIGHT(#REF!,3)-RIGHT(#REF!,3)+1)=TRUE,"",RIGHT(#REF!,3)-RIGHT(#REF!,3)+1)</f>
      </c>
      <c r="AH9" s="20">
        <f>IF(ISERROR(MID(#REF!,2,3)-MID(#REF!,2,3)+1)=TRUE,"",MID(#REF!,2,3)-MID(#REF!,2,3)+1)</f>
      </c>
      <c r="AI9" s="20">
        <f>IF(ISERROR(RIGHT(#REF!,3)-RIGHT(#REF!,3)+1)=TRUE,"",RIGHT(#REF!,3)-RIGHT(#REF!,3)+1)</f>
      </c>
      <c r="AJ9" s="20">
        <f>IF(ISERROR(MID(#REF!,2,3)-MID(#REF!,2,3)+1)=TRUE,"",MID(#REF!,2,3)-MID(#REF!,2,3)+1)</f>
      </c>
      <c r="AK9" s="20">
        <f>IF(ISERROR(RIGHT(#REF!,3)-RIGHT(#REF!,3)+1)=TRUE,"",RIGHT(#REF!,3)-RIGHT(#REF!,3)+1)</f>
      </c>
      <c r="AL9" s="20">
        <f>IF(ISERROR(MID(#REF!,2,3)-MID(#REF!,2,3)+1)=TRUE,"",MID(#REF!,2,3)-MID(#REF!,2,3)+1)</f>
      </c>
    </row>
    <row r="10" spans="1:38" ht="16.5">
      <c r="A10" s="11">
        <v>3</v>
      </c>
      <c r="B10" s="15">
        <f t="shared" si="0"/>
        <v>23.636666666666667</v>
      </c>
      <c r="C10" s="24">
        <f t="shared" si="1"/>
        <v>187</v>
      </c>
      <c r="D10" s="25">
        <f aca="true" t="shared" si="2" ref="D10:D67">($B$4+$B$5)/A10</f>
        <v>30.30333333333333</v>
      </c>
      <c r="E10" s="11"/>
      <c r="F10" s="16" t="s">
        <v>47</v>
      </c>
      <c r="G10" s="19">
        <f>IF(ISERROR(RIGHT(#REF!,3)-RIGHT(#REF!,3)+1)=TRUE,"",RIGHT(#REF!,3)-RIGHT(#REF!,3)+1)</f>
      </c>
      <c r="H10" s="20">
        <f>IF(ISERROR(MID(#REF!,2,3)-MID(#REF!,2,3)+1)=TRUE,"",MID(#REF!,2,3)-MID(#REF!,2,3)+1)</f>
      </c>
      <c r="I10" s="20">
        <f>IF(ISERROR(RIGHT(#REF!,3)-RIGHT(#REF!,3)+1)=TRUE,"",RIGHT(#REF!,3)-RIGHT(#REF!,3)+1)</f>
      </c>
      <c r="J10" s="20">
        <f>IF(ISERROR(MID(#REF!,2,3)-MID(#REF!,2,3)+1)=TRUE,"",MID(#REF!,2,3)-MID(#REF!,2,3)+1)</f>
      </c>
      <c r="K10" s="20">
        <f>IF(ISERROR(RIGHT(#REF!,3)-RIGHT(#REF!,3)+1)=TRUE,"",RIGHT(#REF!,3)-RIGHT(#REF!,3)+1)</f>
      </c>
      <c r="L10" s="20">
        <f>IF(ISERROR(MID(#REF!,2,3)-MID(#REF!,2,3)+1)=TRUE,"",MID(#REF!,2,3)-MID(#REF!,2,3)+1)</f>
      </c>
      <c r="M10" s="20">
        <f>IF(ISERROR(RIGHT(#REF!,3)-RIGHT(#REF!,3)+1)=TRUE,"",RIGHT(#REF!,3)-RIGHT(#REF!,3)+1)</f>
      </c>
      <c r="N10" s="20">
        <f>IF(ISERROR(MID(#REF!,2,3)-MID(#REF!,2,3)+1)=TRUE,"",MID(#REF!,2,3)-MID(#REF!,2,3)+1)</f>
      </c>
      <c r="O10" s="20">
        <f>IF(ISERROR(RIGHT(#REF!,3)-RIGHT(#REF!,3)+1)=TRUE,"",RIGHT(#REF!,3)-RIGHT(#REF!,3)+1)</f>
      </c>
      <c r="P10" s="20">
        <f>IF(ISERROR(MID(#REF!,2,3)-MID(#REF!,2,3)+1)=TRUE,"",MID(#REF!,2,3)-MID(#REF!,2,3)+1)</f>
      </c>
      <c r="Q10" s="20">
        <f>IF(ISERROR(RIGHT(#REF!,3)-RIGHT(#REF!,3)+1)=TRUE,"",RIGHT(#REF!,3)-RIGHT(#REF!,3)+1)</f>
      </c>
      <c r="R10" s="20">
        <f>IF(ISERROR(MID(#REF!,2,3)-MID(#REF!,2,3)+1)=TRUE,"",MID(#REF!,2,3)-MID(#REF!,2,3)+1)</f>
      </c>
      <c r="S10" s="20">
        <f>IF(ISERROR(RIGHT(#REF!,3)-RIGHT(#REF!,3)+1)=TRUE,"",RIGHT(#REF!,3)-RIGHT(#REF!,3)+1)</f>
      </c>
      <c r="T10" s="20">
        <f>IF(ISERROR(MID(#REF!,2,3)-MID(#REF!,2,3)+1)=TRUE,"",MID(#REF!,2,3)-MID(#REF!,2,3)+1)</f>
      </c>
      <c r="U10" s="20">
        <f>IF(ISERROR(RIGHT(#REF!,3)-RIGHT(#REF!,3)+1)=TRUE,"",RIGHT(#REF!,3)-RIGHT(#REF!,3)+1)</f>
      </c>
      <c r="V10" s="20">
        <f>IF(ISERROR(MID(#REF!,2,3)-MID(#REF!,2,3)+1)=TRUE,"",MID(#REF!,2,3)-MID(#REF!,2,3)+1)</f>
      </c>
      <c r="W10" s="20">
        <f>IF(ISERROR(RIGHT(#REF!,3)-RIGHT(#REF!,3)+1)=TRUE,"",RIGHT(#REF!,3)-RIGHT(#REF!,3)+1)</f>
      </c>
      <c r="X10" s="20">
        <f>IF(ISERROR(MID(#REF!,2,3)-MID(#REF!,2,3)+1)=TRUE,"",MID(#REF!,2,3)-MID(#REF!,2,3)+1)</f>
      </c>
      <c r="Y10" s="20">
        <f>IF(ISERROR(RIGHT(#REF!,3)-RIGHT(#REF!,3)+1)=TRUE,"",RIGHT(#REF!,3)-RIGHT(#REF!,3)+1)</f>
      </c>
      <c r="Z10" s="20">
        <f>IF(ISERROR(MID(#REF!,2,3)-MID(#REF!,2,3)+1)=TRUE,"",MID(#REF!,2,3)-MID(#REF!,2,3)+1)</f>
      </c>
      <c r="AA10" s="20">
        <f>IF(ISERROR(RIGHT(#REF!,3)-RIGHT(#REF!,3)+1)=TRUE,"",RIGHT(#REF!,3)-RIGHT(#REF!,3)+1)</f>
      </c>
      <c r="AB10" s="20">
        <f>IF(ISERROR(MID(#REF!,2,3)-MID(#REF!,2,3)+1)=TRUE,"",MID(#REF!,2,3)-MID(#REF!,2,3)+1)</f>
      </c>
      <c r="AC10" s="20">
        <f>IF(ISERROR(RIGHT(#REF!,3)-RIGHT(#REF!,3)+1)=TRUE,"",RIGHT(#REF!,3)-RIGHT(#REF!,3)+1)</f>
      </c>
      <c r="AD10" s="20">
        <f>IF(ISERROR(MID(#REF!,2,3)-MID(#REF!,2,3)+1)=TRUE,"",MID(#REF!,2,3)-MID(#REF!,2,3)+1)</f>
      </c>
      <c r="AE10" s="20">
        <f>IF(ISERROR(RIGHT(#REF!,3)-RIGHT(#REF!,3)+1)=TRUE,"",RIGHT(#REF!,3)-RIGHT(#REF!,3)+1)</f>
      </c>
      <c r="AF10" s="20">
        <f>IF(ISERROR(MID(#REF!,2,3)-MID(#REF!,2,3)+1)=TRUE,"",MID(#REF!,2,3)-MID(#REF!,2,3)+1)</f>
      </c>
      <c r="AG10" s="20">
        <f>IF(ISERROR(RIGHT(#REF!,3)-RIGHT(#REF!,3)+1)=TRUE,"",RIGHT(#REF!,3)-RIGHT(#REF!,3)+1)</f>
      </c>
      <c r="AH10" s="20">
        <f>IF(ISERROR(MID(#REF!,2,3)-MID(#REF!,2,3)+1)=TRUE,"",MID(#REF!,2,3)-MID(#REF!,2,3)+1)</f>
      </c>
      <c r="AI10" s="20">
        <f>IF(ISERROR(RIGHT(#REF!,3)-RIGHT(#REF!,3)+1)=TRUE,"",RIGHT(#REF!,3)-RIGHT(#REF!,3)+1)</f>
      </c>
      <c r="AJ10" s="20">
        <f>IF(ISERROR(MID(#REF!,2,3)-MID(#REF!,2,3)+1)=TRUE,"",MID(#REF!,2,3)-MID(#REF!,2,3)+1)</f>
      </c>
      <c r="AK10" s="20">
        <f>IF(ISERROR(RIGHT(#REF!,3)-RIGHT(#REF!,3)+1)=TRUE,"",RIGHT(#REF!,3)-RIGHT(#REF!,3)+1)</f>
      </c>
      <c r="AL10" s="20">
        <f>IF(ISERROR(MID(#REF!,2,3)-MID(#REF!,2,3)+1)=TRUE,"",MID(#REF!,2,3)-MID(#REF!,2,3)+1)</f>
      </c>
    </row>
    <row r="11" spans="1:38" ht="16.5">
      <c r="A11" s="11">
        <v>4</v>
      </c>
      <c r="B11" s="15">
        <f t="shared" si="0"/>
        <v>17.7275</v>
      </c>
      <c r="C11" s="24">
        <f t="shared" si="1"/>
        <v>140.25</v>
      </c>
      <c r="D11" s="25">
        <f t="shared" si="2"/>
        <v>22.7275</v>
      </c>
      <c r="E11" s="11"/>
      <c r="F11" s="16" t="s">
        <v>48</v>
      </c>
      <c r="G11" s="19">
        <f>IF(ISERROR(RIGHT(#REF!,3)-RIGHT(#REF!,3)+1)=TRUE,"",RIGHT(#REF!,3)-RIGHT(#REF!,3)+1)</f>
      </c>
      <c r="H11" s="20">
        <f>IF(ISERROR(MID(#REF!,2,3)-MID(#REF!,2,3)+1)=TRUE,"",MID(#REF!,2,3)-MID(#REF!,2,3)+1)</f>
      </c>
      <c r="I11" s="20">
        <f>IF(ISERROR(RIGHT(#REF!,3)-RIGHT(#REF!,3)+1)=TRUE,"",RIGHT(#REF!,3)-RIGHT(#REF!,3)+1)</f>
      </c>
      <c r="J11" s="20">
        <f>IF(ISERROR(MID(#REF!,2,3)-MID(#REF!,2,3)+1)=TRUE,"",MID(#REF!,2,3)-MID(#REF!,2,3)+1)</f>
      </c>
      <c r="K11" s="20">
        <f>IF(ISERROR(RIGHT(#REF!,3)-RIGHT(#REF!,3)+1)=TRUE,"",RIGHT(#REF!,3)-RIGHT(#REF!,3)+1)</f>
      </c>
      <c r="L11" s="20">
        <f>IF(ISERROR(MID(#REF!,2,3)-MID(#REF!,2,3)+1)=TRUE,"",MID(#REF!,2,3)-MID(#REF!,2,3)+1)</f>
      </c>
      <c r="M11" s="20">
        <f>IF(ISERROR(RIGHT(#REF!,3)-RIGHT(#REF!,3)+1)=TRUE,"",RIGHT(#REF!,3)-RIGHT(#REF!,3)+1)</f>
      </c>
      <c r="N11" s="20">
        <f>IF(ISERROR(MID(#REF!,2,3)-MID(#REF!,2,3)+1)=TRUE,"",MID(#REF!,2,3)-MID(#REF!,2,3)+1)</f>
      </c>
      <c r="O11" s="20">
        <f>IF(ISERROR(RIGHT(#REF!,3)-RIGHT(#REF!,3)+1)=TRUE,"",RIGHT(#REF!,3)-RIGHT(#REF!,3)+1)</f>
      </c>
      <c r="P11" s="20">
        <f>IF(ISERROR(MID(#REF!,2,3)-MID(#REF!,2,3)+1)=TRUE,"",MID(#REF!,2,3)-MID(#REF!,2,3)+1)</f>
      </c>
      <c r="Q11" s="20">
        <f>IF(ISERROR(RIGHT(#REF!,3)-RIGHT(#REF!,3)+1)=TRUE,"",RIGHT(#REF!,3)-RIGHT(#REF!,3)+1)</f>
      </c>
      <c r="R11" s="20">
        <f>IF(ISERROR(MID(#REF!,2,3)-MID(#REF!,2,3)+1)=TRUE,"",MID(#REF!,2,3)-MID(#REF!,2,3)+1)</f>
      </c>
      <c r="S11" s="20">
        <f>IF(ISERROR(RIGHT(#REF!,3)-RIGHT(#REF!,3)+1)=TRUE,"",RIGHT(#REF!,3)-RIGHT(#REF!,3)+1)</f>
      </c>
      <c r="T11" s="20">
        <f>IF(ISERROR(MID(#REF!,2,3)-MID(#REF!,2,3)+1)=TRUE,"",MID(#REF!,2,3)-MID(#REF!,2,3)+1)</f>
      </c>
      <c r="U11" s="20">
        <f>IF(ISERROR(RIGHT(#REF!,3)-RIGHT(#REF!,3)+1)=TRUE,"",RIGHT(#REF!,3)-RIGHT(#REF!,3)+1)</f>
      </c>
      <c r="V11" s="20">
        <f>IF(ISERROR(MID(#REF!,2,3)-MID(#REF!,2,3)+1)=TRUE,"",MID(#REF!,2,3)-MID(#REF!,2,3)+1)</f>
      </c>
      <c r="W11" s="20">
        <f>IF(ISERROR(RIGHT(#REF!,3)-RIGHT(#REF!,3)+1)=TRUE,"",RIGHT(#REF!,3)-RIGHT(#REF!,3)+1)</f>
      </c>
      <c r="X11" s="20">
        <f>IF(ISERROR(MID(#REF!,2,3)-MID(#REF!,2,3)+1)=TRUE,"",MID(#REF!,2,3)-MID(#REF!,2,3)+1)</f>
      </c>
      <c r="Y11" s="20">
        <f>IF(ISERROR(RIGHT(#REF!,3)-RIGHT(#REF!,3)+1)=TRUE,"",RIGHT(#REF!,3)-RIGHT(#REF!,3)+1)</f>
      </c>
      <c r="Z11" s="20">
        <f>IF(ISERROR(MID(#REF!,2,3)-MID(#REF!,2,3)+1)=TRUE,"",MID(#REF!,2,3)-MID(#REF!,2,3)+1)</f>
      </c>
      <c r="AA11" s="20">
        <f>IF(ISERROR(RIGHT(#REF!,3)-RIGHT(#REF!,3)+1)=TRUE,"",RIGHT(#REF!,3)-RIGHT(#REF!,3)+1)</f>
      </c>
      <c r="AB11" s="20">
        <f>IF(ISERROR(MID(#REF!,2,3)-MID(#REF!,2,3)+1)=TRUE,"",MID(#REF!,2,3)-MID(#REF!,2,3)+1)</f>
      </c>
      <c r="AC11" s="20">
        <f>IF(ISERROR(RIGHT(#REF!,3)-RIGHT(#REF!,3)+1)=TRUE,"",RIGHT(#REF!,3)-RIGHT(#REF!,3)+1)</f>
      </c>
      <c r="AD11" s="20">
        <f>IF(ISERROR(MID(#REF!,2,3)-MID(#REF!,2,3)+1)=TRUE,"",MID(#REF!,2,3)-MID(#REF!,2,3)+1)</f>
      </c>
      <c r="AE11" s="20">
        <f>IF(ISERROR(RIGHT(#REF!,3)-RIGHT(#REF!,3)+1)=TRUE,"",RIGHT(#REF!,3)-RIGHT(#REF!,3)+1)</f>
      </c>
      <c r="AF11" s="20">
        <f>IF(ISERROR(MID(#REF!,2,3)-MID(#REF!,2,3)+1)=TRUE,"",MID(#REF!,2,3)-MID(#REF!,2,3)+1)</f>
      </c>
      <c r="AG11" s="20">
        <f>IF(ISERROR(RIGHT(#REF!,3)-RIGHT(#REF!,3)+1)=TRUE,"",RIGHT(#REF!,3)-RIGHT(#REF!,3)+1)</f>
      </c>
      <c r="AH11" s="20">
        <f>IF(ISERROR(MID(#REF!,2,3)-MID(#REF!,2,3)+1)=TRUE,"",MID(#REF!,2,3)-MID(#REF!,2,3)+1)</f>
      </c>
      <c r="AI11" s="20">
        <f>IF(ISERROR(RIGHT(#REF!,3)-RIGHT(#REF!,3)+1)=TRUE,"",RIGHT(#REF!,3)-RIGHT(#REF!,3)+1)</f>
      </c>
      <c r="AJ11" s="20">
        <f>IF(ISERROR(MID(#REF!,2,3)-MID(#REF!,2,3)+1)=TRUE,"",MID(#REF!,2,3)-MID(#REF!,2,3)+1)</f>
      </c>
      <c r="AK11" s="20">
        <f>IF(ISERROR(RIGHT(#REF!,3)-RIGHT(#REF!,3)+1)=TRUE,"",RIGHT(#REF!,3)-RIGHT(#REF!,3)+1)</f>
      </c>
      <c r="AL11" s="20">
        <f>IF(ISERROR(MID(#REF!,2,3)-MID(#REF!,2,3)+1)=TRUE,"",MID(#REF!,2,3)-MID(#REF!,2,3)+1)</f>
      </c>
    </row>
    <row r="12" spans="1:38" ht="16.5">
      <c r="A12" s="11">
        <v>5</v>
      </c>
      <c r="B12" s="15">
        <f t="shared" si="0"/>
        <v>14.181999999999999</v>
      </c>
      <c r="C12" s="24">
        <f t="shared" si="1"/>
        <v>112.2</v>
      </c>
      <c r="D12" s="25">
        <f t="shared" si="2"/>
        <v>18.182</v>
      </c>
      <c r="E12" s="11"/>
      <c r="F12" s="16" t="s">
        <v>49</v>
      </c>
      <c r="G12" s="19">
        <f>IF(ISERROR(RIGHT(#REF!,3)-RIGHT(#REF!,3)+1)=TRUE,"",RIGHT(#REF!,3)-RIGHT(#REF!,3)+1)</f>
      </c>
      <c r="H12" s="20">
        <f>IF(ISERROR(MID(#REF!,2,3)-MID(#REF!,2,3)+1)=TRUE,"",MID(#REF!,2,3)-MID(#REF!,2,3)+1)</f>
      </c>
      <c r="I12" s="20">
        <f>IF(ISERROR(RIGHT(#REF!,3)-RIGHT(#REF!,3)+1)=TRUE,"",RIGHT(#REF!,3)-RIGHT(#REF!,3)+1)</f>
      </c>
      <c r="J12" s="20">
        <f>IF(ISERROR(MID(#REF!,2,3)-MID(#REF!,2,3)+1)=TRUE,"",MID(#REF!,2,3)-MID(#REF!,2,3)+1)</f>
      </c>
      <c r="K12" s="20">
        <f>IF(ISERROR(RIGHT(#REF!,3)-RIGHT(#REF!,3)+1)=TRUE,"",RIGHT(#REF!,3)-RIGHT(#REF!,3)+1)</f>
      </c>
      <c r="L12" s="20">
        <f>IF(ISERROR(MID(#REF!,2,3)-MID(#REF!,2,3)+1)=TRUE,"",MID(#REF!,2,3)-MID(#REF!,2,3)+1)</f>
      </c>
      <c r="M12" s="20">
        <f>IF(ISERROR(RIGHT(#REF!,3)-RIGHT(#REF!,3)+1)=TRUE,"",RIGHT(#REF!,3)-RIGHT(#REF!,3)+1)</f>
      </c>
      <c r="N12" s="20">
        <f>IF(ISERROR(MID(#REF!,2,3)-MID(#REF!,2,3)+1)=TRUE,"",MID(#REF!,2,3)-MID(#REF!,2,3)+1)</f>
      </c>
      <c r="O12" s="20">
        <f>IF(ISERROR(RIGHT(#REF!,3)-RIGHT(#REF!,3)+1)=TRUE,"",RIGHT(#REF!,3)-RIGHT(#REF!,3)+1)</f>
      </c>
      <c r="P12" s="20">
        <f>IF(ISERROR(MID(#REF!,2,3)-MID(#REF!,2,3)+1)=TRUE,"",MID(#REF!,2,3)-MID(#REF!,2,3)+1)</f>
      </c>
      <c r="Q12" s="20">
        <f>IF(ISERROR(RIGHT(#REF!,3)-RIGHT(#REF!,3)+1)=TRUE,"",RIGHT(#REF!,3)-RIGHT(#REF!,3)+1)</f>
      </c>
      <c r="R12" s="20">
        <f>IF(ISERROR(MID(#REF!,2,3)-MID(#REF!,2,3)+1)=TRUE,"",MID(#REF!,2,3)-MID(#REF!,2,3)+1)</f>
      </c>
      <c r="S12" s="20">
        <f>IF(ISERROR(RIGHT(#REF!,3)-RIGHT(#REF!,3)+1)=TRUE,"",RIGHT(#REF!,3)-RIGHT(#REF!,3)+1)</f>
      </c>
      <c r="T12" s="20">
        <f>IF(ISERROR(MID(#REF!,2,3)-MID(#REF!,2,3)+1)=TRUE,"",MID(#REF!,2,3)-MID(#REF!,2,3)+1)</f>
      </c>
      <c r="U12" s="20">
        <f>IF(ISERROR(RIGHT(#REF!,3)-RIGHT(#REF!,3)+1)=TRUE,"",RIGHT(#REF!,3)-RIGHT(#REF!,3)+1)</f>
      </c>
      <c r="V12" s="20">
        <f>IF(ISERROR(MID(#REF!,2,3)-MID(#REF!,2,3)+1)=TRUE,"",MID(#REF!,2,3)-MID(#REF!,2,3)+1)</f>
      </c>
      <c r="W12" s="20">
        <f>IF(ISERROR(RIGHT(#REF!,3)-RIGHT(#REF!,3)+1)=TRUE,"",RIGHT(#REF!,3)-RIGHT(#REF!,3)+1)</f>
      </c>
      <c r="X12" s="20">
        <f>IF(ISERROR(MID(#REF!,2,3)-MID(#REF!,2,3)+1)=TRUE,"",MID(#REF!,2,3)-MID(#REF!,2,3)+1)</f>
      </c>
      <c r="Y12" s="20">
        <f>IF(ISERROR(RIGHT(#REF!,3)-RIGHT(#REF!,3)+1)=TRUE,"",RIGHT(#REF!,3)-RIGHT(#REF!,3)+1)</f>
      </c>
      <c r="Z12" s="20">
        <f>IF(ISERROR(MID(#REF!,2,3)-MID(#REF!,2,3)+1)=TRUE,"",MID(#REF!,2,3)-MID(#REF!,2,3)+1)</f>
      </c>
      <c r="AA12" s="20">
        <f>IF(ISERROR(RIGHT(#REF!,3)-RIGHT(#REF!,3)+1)=TRUE,"",RIGHT(#REF!,3)-RIGHT(#REF!,3)+1)</f>
      </c>
      <c r="AB12" s="20">
        <f>IF(ISERROR(MID(#REF!,2,3)-MID(#REF!,2,3)+1)=TRUE,"",MID(#REF!,2,3)-MID(#REF!,2,3)+1)</f>
      </c>
      <c r="AC12" s="20">
        <f>IF(ISERROR(RIGHT(#REF!,3)-RIGHT(#REF!,3)+1)=TRUE,"",RIGHT(#REF!,3)-RIGHT(#REF!,3)+1)</f>
      </c>
      <c r="AD12" s="20">
        <f>IF(ISERROR(MID(#REF!,2,3)-MID(#REF!,2,3)+1)=TRUE,"",MID(#REF!,2,3)-MID(#REF!,2,3)+1)</f>
      </c>
      <c r="AE12" s="20">
        <f>IF(ISERROR(RIGHT(#REF!,3)-RIGHT(#REF!,3)+1)=TRUE,"",RIGHT(#REF!,3)-RIGHT(#REF!,3)+1)</f>
      </c>
      <c r="AF12" s="20">
        <f>IF(ISERROR(MID(#REF!,2,3)-MID(#REF!,2,3)+1)=TRUE,"",MID(#REF!,2,3)-MID(#REF!,2,3)+1)</f>
      </c>
      <c r="AG12" s="20">
        <f>IF(ISERROR(RIGHT(#REF!,3)-RIGHT(#REF!,3)+1)=TRUE,"",RIGHT(#REF!,3)-RIGHT(#REF!,3)+1)</f>
      </c>
      <c r="AH12" s="20">
        <f>IF(ISERROR(MID(#REF!,2,3)-MID(#REF!,2,3)+1)=TRUE,"",MID(#REF!,2,3)-MID(#REF!,2,3)+1)</f>
      </c>
      <c r="AI12" s="20">
        <f>IF(ISERROR(RIGHT(#REF!,3)-RIGHT(#REF!,3)+1)=TRUE,"",RIGHT(#REF!,3)-RIGHT(#REF!,3)+1)</f>
      </c>
      <c r="AJ12" s="20">
        <f>IF(ISERROR(MID(#REF!,2,3)-MID(#REF!,2,3)+1)=TRUE,"",MID(#REF!,2,3)-MID(#REF!,2,3)+1)</f>
      </c>
      <c r="AK12" s="20">
        <f>IF(ISERROR(RIGHT(#REF!,3)-RIGHT(#REF!,3)+1)=TRUE,"",RIGHT(#REF!,3)-RIGHT(#REF!,3)+1)</f>
      </c>
      <c r="AL12" s="20">
        <f>IF(ISERROR(MID(#REF!,2,3)-MID(#REF!,2,3)+1)=TRUE,"",MID(#REF!,2,3)-MID(#REF!,2,3)+1)</f>
      </c>
    </row>
    <row r="13" spans="1:38" ht="16.5">
      <c r="A13" s="11">
        <v>6</v>
      </c>
      <c r="B13" s="15">
        <f t="shared" si="0"/>
        <v>11.818333333333333</v>
      </c>
      <c r="C13" s="24">
        <f t="shared" si="1"/>
        <v>93.5</v>
      </c>
      <c r="D13" s="25">
        <f t="shared" si="2"/>
        <v>15.151666666666666</v>
      </c>
      <c r="E13" s="11"/>
      <c r="F13" s="16" t="s">
        <v>51</v>
      </c>
      <c r="G13" s="19">
        <f>IF(ISERROR(RIGHT(#REF!,3)-RIGHT(#REF!,3)+1)=TRUE,"",RIGHT(#REF!,3)-RIGHT(#REF!,3)+1)</f>
      </c>
      <c r="H13" s="20">
        <f>IF(ISERROR(MID(#REF!,2,3)-MID(#REF!,2,3)+1)=TRUE,"",MID(#REF!,2,3)-MID(#REF!,2,3)+1)</f>
      </c>
      <c r="I13" s="20">
        <f>IF(ISERROR(RIGHT(#REF!,3)-RIGHT(#REF!,3)+1)=TRUE,"",RIGHT(#REF!,3)-RIGHT(#REF!,3)+1)</f>
      </c>
      <c r="J13" s="20">
        <f>IF(ISERROR(MID(#REF!,2,3)-MID(#REF!,2,3)+1)=TRUE,"",MID(#REF!,2,3)-MID(#REF!,2,3)+1)</f>
      </c>
      <c r="K13" s="20">
        <f>IF(ISERROR(RIGHT(#REF!,3)-RIGHT(#REF!,3)+1)=TRUE,"",RIGHT(#REF!,3)-RIGHT(#REF!,3)+1)</f>
      </c>
      <c r="L13" s="20">
        <f>IF(ISERROR(MID(#REF!,2,3)-MID(#REF!,2,3)+1)=TRUE,"",MID(#REF!,2,3)-MID(#REF!,2,3)+1)</f>
      </c>
      <c r="M13" s="20">
        <f>IF(ISERROR(RIGHT(#REF!,3)-RIGHT(#REF!,3)+1)=TRUE,"",RIGHT(#REF!,3)-RIGHT(#REF!,3)+1)</f>
      </c>
      <c r="N13" s="20">
        <f>IF(ISERROR(MID(#REF!,2,3)-MID(#REF!,2,3)+1)=TRUE,"",MID(#REF!,2,3)-MID(#REF!,2,3)+1)</f>
      </c>
      <c r="O13" s="20">
        <f>IF(ISERROR(RIGHT(#REF!,3)-RIGHT(#REF!,3)+1)=TRUE,"",RIGHT(#REF!,3)-RIGHT(#REF!,3)+1)</f>
      </c>
      <c r="P13" s="20">
        <f>IF(ISERROR(MID(#REF!,2,3)-MID(#REF!,2,3)+1)=TRUE,"",MID(#REF!,2,3)-MID(#REF!,2,3)+1)</f>
      </c>
      <c r="Q13" s="20">
        <f>IF(ISERROR(RIGHT(#REF!,3)-RIGHT(#REF!,3)+1)=TRUE,"",RIGHT(#REF!,3)-RIGHT(#REF!,3)+1)</f>
      </c>
      <c r="R13" s="20">
        <f>IF(ISERROR(MID(#REF!,2,3)-MID(#REF!,2,3)+1)=TRUE,"",MID(#REF!,2,3)-MID(#REF!,2,3)+1)</f>
      </c>
      <c r="S13" s="20">
        <f>IF(ISERROR(RIGHT(#REF!,3)-RIGHT(#REF!,3)+1)=TRUE,"",RIGHT(#REF!,3)-RIGHT(#REF!,3)+1)</f>
      </c>
      <c r="T13" s="20">
        <f>IF(ISERROR(MID(#REF!,2,3)-MID(#REF!,2,3)+1)=TRUE,"",MID(#REF!,2,3)-MID(#REF!,2,3)+1)</f>
      </c>
      <c r="U13" s="20">
        <f>IF(ISERROR(RIGHT(#REF!,3)-RIGHT(#REF!,3)+1)=TRUE,"",RIGHT(#REF!,3)-RIGHT(#REF!,3)+1)</f>
      </c>
      <c r="V13" s="20">
        <f>IF(ISERROR(MID(#REF!,2,3)-MID(#REF!,2,3)+1)=TRUE,"",MID(#REF!,2,3)-MID(#REF!,2,3)+1)</f>
      </c>
      <c r="W13" s="20">
        <f>IF(ISERROR(RIGHT(#REF!,3)-RIGHT(#REF!,3)+1)=TRUE,"",RIGHT(#REF!,3)-RIGHT(#REF!,3)+1)</f>
      </c>
      <c r="X13" s="20">
        <f>IF(ISERROR(MID(#REF!,2,3)-MID(#REF!,2,3)+1)=TRUE,"",MID(#REF!,2,3)-MID(#REF!,2,3)+1)</f>
      </c>
      <c r="Y13" s="20">
        <f>IF(ISERROR(RIGHT(#REF!,3)-RIGHT(#REF!,3)+1)=TRUE,"",RIGHT(#REF!,3)-RIGHT(#REF!,3)+1)</f>
      </c>
      <c r="Z13" s="20">
        <f>IF(ISERROR(MID(#REF!,2,3)-MID(#REF!,2,3)+1)=TRUE,"",MID(#REF!,2,3)-MID(#REF!,2,3)+1)</f>
      </c>
      <c r="AA13" s="20">
        <f>IF(ISERROR(RIGHT(#REF!,3)-RIGHT(#REF!,3)+1)=TRUE,"",RIGHT(#REF!,3)-RIGHT(#REF!,3)+1)</f>
      </c>
      <c r="AB13" s="20">
        <f>IF(ISERROR(MID(#REF!,2,3)-MID(#REF!,2,3)+1)=TRUE,"",MID(#REF!,2,3)-MID(#REF!,2,3)+1)</f>
      </c>
      <c r="AC13" s="20">
        <f>IF(ISERROR(RIGHT(#REF!,3)-RIGHT(#REF!,3)+1)=TRUE,"",RIGHT(#REF!,3)-RIGHT(#REF!,3)+1)</f>
      </c>
      <c r="AD13" s="20">
        <f>IF(ISERROR(MID(#REF!,2,3)-MID(#REF!,2,3)+1)=TRUE,"",MID(#REF!,2,3)-MID(#REF!,2,3)+1)</f>
      </c>
      <c r="AE13" s="20">
        <f>IF(ISERROR(RIGHT(#REF!,3)-RIGHT(#REF!,3)+1)=TRUE,"",RIGHT(#REF!,3)-RIGHT(#REF!,3)+1)</f>
      </c>
      <c r="AF13" s="20">
        <f>IF(ISERROR(MID(#REF!,2,3)-MID(#REF!,2,3)+1)=TRUE,"",MID(#REF!,2,3)-MID(#REF!,2,3)+1)</f>
      </c>
      <c r="AG13" s="20">
        <f>IF(ISERROR(RIGHT(#REF!,3)-RIGHT(#REF!,3)+1)=TRUE,"",RIGHT(#REF!,3)-RIGHT(#REF!,3)+1)</f>
      </c>
      <c r="AH13" s="20">
        <f>IF(ISERROR(MID(#REF!,2,3)-MID(#REF!,2,3)+1)=TRUE,"",MID(#REF!,2,3)-MID(#REF!,2,3)+1)</f>
      </c>
      <c r="AI13" s="20">
        <f>IF(ISERROR(RIGHT(#REF!,3)-RIGHT(#REF!,3)+1)=TRUE,"",RIGHT(#REF!,3)-RIGHT(#REF!,3)+1)</f>
      </c>
      <c r="AJ13" s="20">
        <f>IF(ISERROR(MID(#REF!,2,3)-MID(#REF!,2,3)+1)=TRUE,"",MID(#REF!,2,3)-MID(#REF!,2,3)+1)</f>
      </c>
      <c r="AK13" s="20">
        <f>IF(ISERROR(RIGHT(#REF!,3)-RIGHT(#REF!,3)+1)=TRUE,"",RIGHT(#REF!,3)-RIGHT(#REF!,3)+1)</f>
      </c>
      <c r="AL13" s="20">
        <f>IF(ISERROR(MID(#REF!,2,3)-MID(#REF!,2,3)+1)=TRUE,"",MID(#REF!,2,3)-MID(#REF!,2,3)+1)</f>
      </c>
    </row>
    <row r="14" spans="1:38" ht="16.5">
      <c r="A14" s="11">
        <v>7</v>
      </c>
      <c r="B14" s="15">
        <f t="shared" si="0"/>
        <v>10.129999999999999</v>
      </c>
      <c r="C14" s="24">
        <f t="shared" si="1"/>
        <v>80.14285714285714</v>
      </c>
      <c r="D14" s="25">
        <f t="shared" si="2"/>
        <v>12.987142857142857</v>
      </c>
      <c r="E14" s="11"/>
      <c r="F14" s="16" t="s">
        <v>52</v>
      </c>
      <c r="G14" s="19">
        <f>IF(ISERROR(RIGHT(#REF!,3)-RIGHT(#REF!,3)+1)=TRUE,"",RIGHT(#REF!,3)-RIGHT(#REF!,3)+1)</f>
      </c>
      <c r="H14" s="20">
        <f>IF(ISERROR(MID(#REF!,2,3)-MID(#REF!,2,3)+1)=TRUE,"",MID(#REF!,2,3)-MID(#REF!,2,3)+1)</f>
      </c>
      <c r="I14" s="20">
        <f>IF(ISERROR(RIGHT(#REF!,3)-RIGHT(#REF!,3)+1)=TRUE,"",RIGHT(#REF!,3)-RIGHT(#REF!,3)+1)</f>
      </c>
      <c r="J14" s="20">
        <f>IF(ISERROR(MID(#REF!,2,3)-MID(#REF!,2,3)+1)=TRUE,"",MID(#REF!,2,3)-MID(#REF!,2,3)+1)</f>
      </c>
      <c r="K14" s="20">
        <f>IF(ISERROR(RIGHT(#REF!,3)-RIGHT(#REF!,3)+1)=TRUE,"",RIGHT(#REF!,3)-RIGHT(#REF!,3)+1)</f>
      </c>
      <c r="L14" s="20">
        <f>IF(ISERROR(MID(#REF!,2,3)-MID(#REF!,2,3)+1)=TRUE,"",MID(#REF!,2,3)-MID(#REF!,2,3)+1)</f>
      </c>
      <c r="M14" s="20">
        <f>IF(ISERROR(RIGHT(#REF!,3)-RIGHT(#REF!,3)+1)=TRUE,"",RIGHT(#REF!,3)-RIGHT(#REF!,3)+1)</f>
      </c>
      <c r="N14" s="20">
        <f>IF(ISERROR(MID(#REF!,2,3)-MID(#REF!,2,3)+1)=TRUE,"",MID(#REF!,2,3)-MID(#REF!,2,3)+1)</f>
      </c>
      <c r="O14" s="20">
        <f>IF(ISERROR(RIGHT(#REF!,3)-RIGHT(#REF!,3)+1)=TRUE,"",RIGHT(#REF!,3)-RIGHT(#REF!,3)+1)</f>
      </c>
      <c r="P14" s="20">
        <f>IF(ISERROR(MID(#REF!,2,3)-MID(#REF!,2,3)+1)=TRUE,"",MID(#REF!,2,3)-MID(#REF!,2,3)+1)</f>
      </c>
      <c r="Q14" s="20">
        <f>IF(ISERROR(RIGHT(#REF!,3)-RIGHT(#REF!,3)+1)=TRUE,"",RIGHT(#REF!,3)-RIGHT(#REF!,3)+1)</f>
      </c>
      <c r="R14" s="20">
        <f>IF(ISERROR(MID(#REF!,2,3)-MID(#REF!,2,3)+1)=TRUE,"",MID(#REF!,2,3)-MID(#REF!,2,3)+1)</f>
      </c>
      <c r="S14" s="20">
        <f>IF(ISERROR(RIGHT(#REF!,3)-RIGHT(#REF!,3)+1)=TRUE,"",RIGHT(#REF!,3)-RIGHT(#REF!,3)+1)</f>
      </c>
      <c r="T14" s="20">
        <f>IF(ISERROR(MID(#REF!,2,3)-MID(#REF!,2,3)+1)=TRUE,"",MID(#REF!,2,3)-MID(#REF!,2,3)+1)</f>
      </c>
      <c r="U14" s="20">
        <f>IF(ISERROR(RIGHT(#REF!,3)-RIGHT(#REF!,3)+1)=TRUE,"",RIGHT(#REF!,3)-RIGHT(#REF!,3)+1)</f>
      </c>
      <c r="V14" s="20">
        <f>IF(ISERROR(MID(#REF!,2,3)-MID(#REF!,2,3)+1)=TRUE,"",MID(#REF!,2,3)-MID(#REF!,2,3)+1)</f>
      </c>
      <c r="W14" s="20">
        <f>IF(ISERROR(RIGHT(#REF!,3)-RIGHT(#REF!,3)+1)=TRUE,"",RIGHT(#REF!,3)-RIGHT(#REF!,3)+1)</f>
      </c>
      <c r="X14" s="20">
        <f>IF(ISERROR(MID(#REF!,2,3)-MID(#REF!,2,3)+1)=TRUE,"",MID(#REF!,2,3)-MID(#REF!,2,3)+1)</f>
      </c>
      <c r="Y14" s="20">
        <f>IF(ISERROR(RIGHT(#REF!,3)-RIGHT(#REF!,3)+1)=TRUE,"",RIGHT(#REF!,3)-RIGHT(#REF!,3)+1)</f>
      </c>
      <c r="Z14" s="20">
        <f>IF(ISERROR(MID(#REF!,2,3)-MID(#REF!,2,3)+1)=TRUE,"",MID(#REF!,2,3)-MID(#REF!,2,3)+1)</f>
      </c>
      <c r="AA14" s="20">
        <f>IF(ISERROR(RIGHT(#REF!,3)-RIGHT(#REF!,3)+1)=TRUE,"",RIGHT(#REF!,3)-RIGHT(#REF!,3)+1)</f>
      </c>
      <c r="AB14" s="20">
        <f>IF(ISERROR(MID(#REF!,2,3)-MID(#REF!,2,3)+1)=TRUE,"",MID(#REF!,2,3)-MID(#REF!,2,3)+1)</f>
      </c>
      <c r="AC14" s="20">
        <f>IF(ISERROR(RIGHT(#REF!,3)-RIGHT(#REF!,3)+1)=TRUE,"",RIGHT(#REF!,3)-RIGHT(#REF!,3)+1)</f>
      </c>
      <c r="AD14" s="20">
        <f>IF(ISERROR(MID(#REF!,2,3)-MID(#REF!,2,3)+1)=TRUE,"",MID(#REF!,2,3)-MID(#REF!,2,3)+1)</f>
      </c>
      <c r="AE14" s="20">
        <f>IF(ISERROR(RIGHT(#REF!,3)-RIGHT(#REF!,3)+1)=TRUE,"",RIGHT(#REF!,3)-RIGHT(#REF!,3)+1)</f>
      </c>
      <c r="AF14" s="20">
        <f>IF(ISERROR(MID(#REF!,2,3)-MID(#REF!,2,3)+1)=TRUE,"",MID(#REF!,2,3)-MID(#REF!,2,3)+1)</f>
      </c>
      <c r="AG14" s="20">
        <f>IF(ISERROR(RIGHT(#REF!,3)-RIGHT(#REF!,3)+1)=TRUE,"",RIGHT(#REF!,3)-RIGHT(#REF!,3)+1)</f>
      </c>
      <c r="AH14" s="20">
        <f>IF(ISERROR(MID(#REF!,2,3)-MID(#REF!,2,3)+1)=TRUE,"",MID(#REF!,2,3)-MID(#REF!,2,3)+1)</f>
      </c>
      <c r="AI14" s="20">
        <f>IF(ISERROR(RIGHT(#REF!,3)-RIGHT(#REF!,3)+1)=TRUE,"",RIGHT(#REF!,3)-RIGHT(#REF!,3)+1)</f>
      </c>
      <c r="AJ14" s="20">
        <f>IF(ISERROR(MID(#REF!,2,3)-MID(#REF!,2,3)+1)=TRUE,"",MID(#REF!,2,3)-MID(#REF!,2,3)+1)</f>
      </c>
      <c r="AK14" s="20">
        <f>IF(ISERROR(RIGHT(#REF!,3)-RIGHT(#REF!,3)+1)=TRUE,"",RIGHT(#REF!,3)-RIGHT(#REF!,3)+1)</f>
      </c>
      <c r="AL14" s="20">
        <f>IF(ISERROR(MID(#REF!,2,3)-MID(#REF!,2,3)+1)=TRUE,"",MID(#REF!,2,3)-MID(#REF!,2,3)+1)</f>
      </c>
    </row>
    <row r="15" spans="1:38" ht="16.5">
      <c r="A15" s="11">
        <v>8</v>
      </c>
      <c r="B15" s="15">
        <f t="shared" si="0"/>
        <v>8.86375</v>
      </c>
      <c r="C15" s="24">
        <f t="shared" si="1"/>
        <v>70.125</v>
      </c>
      <c r="D15" s="25">
        <f t="shared" si="2"/>
        <v>11.36375</v>
      </c>
      <c r="E15" s="11"/>
      <c r="F15" s="16" t="s">
        <v>53</v>
      </c>
      <c r="G15" s="19">
        <f>IF(ISERROR(RIGHT(#REF!,3)-RIGHT(#REF!,3)+1)=TRUE,"",RIGHT(#REF!,3)-RIGHT(#REF!,3)+1)</f>
      </c>
      <c r="H15" s="20">
        <f>IF(ISERROR(MID(#REF!,2,3)-MID(#REF!,2,3)+1)=TRUE,"",MID(#REF!,2,3)-MID(#REF!,2,3)+1)</f>
      </c>
      <c r="I15" s="20">
        <f>IF(ISERROR(RIGHT(#REF!,3)-RIGHT(#REF!,3)+1)=TRUE,"",RIGHT(#REF!,3)-RIGHT(#REF!,3)+1)</f>
      </c>
      <c r="J15" s="20">
        <f>IF(ISERROR(MID(#REF!,2,3)-MID(#REF!,2,3)+1)=TRUE,"",MID(#REF!,2,3)-MID(#REF!,2,3)+1)</f>
      </c>
      <c r="K15" s="20">
        <f>IF(ISERROR(RIGHT(#REF!,3)-RIGHT(#REF!,3)+1)=TRUE,"",RIGHT(#REF!,3)-RIGHT(#REF!,3)+1)</f>
      </c>
      <c r="L15" s="20">
        <f>IF(ISERROR(MID(#REF!,2,3)-MID(#REF!,2,3)+1)=TRUE,"",MID(#REF!,2,3)-MID(#REF!,2,3)+1)</f>
      </c>
      <c r="M15" s="20">
        <f>IF(ISERROR(RIGHT(#REF!,3)-RIGHT(#REF!,3)+1)=TRUE,"",RIGHT(#REF!,3)-RIGHT(#REF!,3)+1)</f>
      </c>
      <c r="N15" s="20">
        <f>IF(ISERROR(MID(#REF!,2,3)-MID(#REF!,2,3)+1)=TRUE,"",MID(#REF!,2,3)-MID(#REF!,2,3)+1)</f>
      </c>
      <c r="O15" s="20">
        <f>IF(ISERROR(RIGHT(#REF!,3)-RIGHT(#REF!,3)+1)=TRUE,"",RIGHT(#REF!,3)-RIGHT(#REF!,3)+1)</f>
      </c>
      <c r="P15" s="20">
        <f>IF(ISERROR(MID(#REF!,2,3)-MID(#REF!,2,3)+1)=TRUE,"",MID(#REF!,2,3)-MID(#REF!,2,3)+1)</f>
      </c>
      <c r="Q15" s="20">
        <f>IF(ISERROR(RIGHT(#REF!,3)-RIGHT(#REF!,3)+1)=TRUE,"",RIGHT(#REF!,3)-RIGHT(#REF!,3)+1)</f>
      </c>
      <c r="R15" s="20">
        <f>IF(ISERROR(MID(#REF!,2,3)-MID(#REF!,2,3)+1)=TRUE,"",MID(#REF!,2,3)-MID(#REF!,2,3)+1)</f>
      </c>
      <c r="S15" s="20">
        <f>IF(ISERROR(RIGHT(#REF!,3)-RIGHT(#REF!,3)+1)=TRUE,"",RIGHT(#REF!,3)-RIGHT(#REF!,3)+1)</f>
      </c>
      <c r="T15" s="20">
        <f>IF(ISERROR(MID(#REF!,2,3)-MID(#REF!,2,3)+1)=TRUE,"",MID(#REF!,2,3)-MID(#REF!,2,3)+1)</f>
      </c>
      <c r="U15" s="20">
        <f>IF(ISERROR(RIGHT(#REF!,3)-RIGHT(#REF!,3)+1)=TRUE,"",RIGHT(#REF!,3)-RIGHT(#REF!,3)+1)</f>
      </c>
      <c r="V15" s="20">
        <f>IF(ISERROR(MID(#REF!,2,3)-MID(#REF!,2,3)+1)=TRUE,"",MID(#REF!,2,3)-MID(#REF!,2,3)+1)</f>
      </c>
      <c r="W15" s="20">
        <f>IF(ISERROR(RIGHT(#REF!,3)-RIGHT(#REF!,3)+1)=TRUE,"",RIGHT(#REF!,3)-RIGHT(#REF!,3)+1)</f>
      </c>
      <c r="X15" s="20">
        <f>IF(ISERROR(MID(#REF!,2,3)-MID(#REF!,2,3)+1)=TRUE,"",MID(#REF!,2,3)-MID(#REF!,2,3)+1)</f>
      </c>
      <c r="Y15" s="20">
        <f>IF(ISERROR(RIGHT(#REF!,3)-RIGHT(#REF!,3)+1)=TRUE,"",RIGHT(#REF!,3)-RIGHT(#REF!,3)+1)</f>
      </c>
      <c r="Z15" s="20">
        <f>IF(ISERROR(MID(#REF!,2,3)-MID(#REF!,2,3)+1)=TRUE,"",MID(#REF!,2,3)-MID(#REF!,2,3)+1)</f>
      </c>
      <c r="AA15" s="20">
        <f>IF(ISERROR(RIGHT(#REF!,3)-RIGHT(#REF!,3)+1)=TRUE,"",RIGHT(#REF!,3)-RIGHT(#REF!,3)+1)</f>
      </c>
      <c r="AB15" s="20">
        <f>IF(ISERROR(MID(#REF!,2,3)-MID(#REF!,2,3)+1)=TRUE,"",MID(#REF!,2,3)-MID(#REF!,2,3)+1)</f>
      </c>
      <c r="AC15" s="20">
        <f>IF(ISERROR(RIGHT(#REF!,3)-RIGHT(#REF!,3)+1)=TRUE,"",RIGHT(#REF!,3)-RIGHT(#REF!,3)+1)</f>
      </c>
      <c r="AD15" s="20">
        <f>IF(ISERROR(MID(#REF!,2,3)-MID(#REF!,2,3)+1)=TRUE,"",MID(#REF!,2,3)-MID(#REF!,2,3)+1)</f>
      </c>
      <c r="AE15" s="20">
        <f>IF(ISERROR(RIGHT(#REF!,3)-RIGHT(#REF!,3)+1)=TRUE,"",RIGHT(#REF!,3)-RIGHT(#REF!,3)+1)</f>
      </c>
      <c r="AF15" s="20">
        <f>IF(ISERROR(MID(#REF!,2,3)-MID(#REF!,2,3)+1)=TRUE,"",MID(#REF!,2,3)-MID(#REF!,2,3)+1)</f>
      </c>
      <c r="AG15" s="20">
        <f>IF(ISERROR(RIGHT(#REF!,3)-RIGHT(#REF!,3)+1)=TRUE,"",RIGHT(#REF!,3)-RIGHT(#REF!,3)+1)</f>
      </c>
      <c r="AH15" s="20">
        <f>IF(ISERROR(MID(#REF!,2,3)-MID(#REF!,2,3)+1)=TRUE,"",MID(#REF!,2,3)-MID(#REF!,2,3)+1)</f>
      </c>
      <c r="AI15" s="20">
        <f>IF(ISERROR(RIGHT(#REF!,3)-RIGHT(#REF!,3)+1)=TRUE,"",RIGHT(#REF!,3)-RIGHT(#REF!,3)+1)</f>
      </c>
      <c r="AJ15" s="20">
        <f>IF(ISERROR(MID(#REF!,2,3)-MID(#REF!,2,3)+1)=TRUE,"",MID(#REF!,2,3)-MID(#REF!,2,3)+1)</f>
      </c>
      <c r="AK15" s="20">
        <f>IF(ISERROR(RIGHT(#REF!,3)-RIGHT(#REF!,3)+1)=TRUE,"",RIGHT(#REF!,3)-RIGHT(#REF!,3)+1)</f>
      </c>
      <c r="AL15" s="20">
        <f>IF(ISERROR(MID(#REF!,2,3)-MID(#REF!,2,3)+1)=TRUE,"",MID(#REF!,2,3)-MID(#REF!,2,3)+1)</f>
      </c>
    </row>
    <row r="16" spans="1:38" ht="16.5">
      <c r="A16" s="11">
        <v>9</v>
      </c>
      <c r="B16" s="15">
        <f t="shared" si="0"/>
        <v>7.878888888888889</v>
      </c>
      <c r="C16" s="24">
        <f t="shared" si="1"/>
        <v>62.333333333333336</v>
      </c>
      <c r="D16" s="25">
        <f t="shared" si="2"/>
        <v>10.101111111111111</v>
      </c>
      <c r="E16" s="11"/>
      <c r="F16" s="16" t="s">
        <v>54</v>
      </c>
      <c r="G16" s="19">
        <f>IF(ISERROR(RIGHT(#REF!,3)-RIGHT(#REF!,3)+1)=TRUE,"",RIGHT(#REF!,3)-RIGHT(#REF!,3)+1)</f>
      </c>
      <c r="H16" s="20">
        <f>IF(ISERROR(MID(#REF!,2,3)-MID(#REF!,2,3)+1)=TRUE,"",MID(#REF!,2,3)-MID(#REF!,2,3)+1)</f>
      </c>
      <c r="I16" s="20">
        <f>IF(ISERROR(RIGHT(#REF!,3)-RIGHT(#REF!,3)+1)=TRUE,"",RIGHT(#REF!,3)-RIGHT(#REF!,3)+1)</f>
      </c>
      <c r="J16" s="20">
        <f>IF(ISERROR(MID(#REF!,2,3)-MID(#REF!,2,3)+1)=TRUE,"",MID(#REF!,2,3)-MID(#REF!,2,3)+1)</f>
      </c>
      <c r="K16" s="20">
        <f>IF(ISERROR(RIGHT(#REF!,3)-RIGHT(#REF!,3)+1)=TRUE,"",RIGHT(#REF!,3)-RIGHT(#REF!,3)+1)</f>
      </c>
      <c r="L16" s="20">
        <f>IF(ISERROR(MID(#REF!,2,3)-MID(#REF!,2,3)+1)=TRUE,"",MID(#REF!,2,3)-MID(#REF!,2,3)+1)</f>
      </c>
      <c r="M16" s="20">
        <f>IF(ISERROR(RIGHT(#REF!,3)-RIGHT(#REF!,3)+1)=TRUE,"",RIGHT(#REF!,3)-RIGHT(#REF!,3)+1)</f>
      </c>
      <c r="N16" s="20">
        <f>IF(ISERROR(MID(#REF!,2,3)-MID(#REF!,2,3)+1)=TRUE,"",MID(#REF!,2,3)-MID(#REF!,2,3)+1)</f>
      </c>
      <c r="O16" s="20">
        <f>IF(ISERROR(RIGHT(#REF!,3)-RIGHT(#REF!,3)+1)=TRUE,"",RIGHT(#REF!,3)-RIGHT(#REF!,3)+1)</f>
      </c>
      <c r="P16" s="20">
        <f>IF(ISERROR(MID(#REF!,2,3)-MID(#REF!,2,3)+1)=TRUE,"",MID(#REF!,2,3)-MID(#REF!,2,3)+1)</f>
      </c>
      <c r="Q16" s="20">
        <f>IF(ISERROR(RIGHT(#REF!,3)-RIGHT(#REF!,3)+1)=TRUE,"",RIGHT(#REF!,3)-RIGHT(#REF!,3)+1)</f>
      </c>
      <c r="R16" s="20">
        <f>IF(ISERROR(MID(#REF!,2,3)-MID(#REF!,2,3)+1)=TRUE,"",MID(#REF!,2,3)-MID(#REF!,2,3)+1)</f>
      </c>
      <c r="S16" s="20">
        <f>IF(ISERROR(RIGHT(#REF!,3)-RIGHT(#REF!,3)+1)=TRUE,"",RIGHT(#REF!,3)-RIGHT(#REF!,3)+1)</f>
      </c>
      <c r="T16" s="20">
        <f>IF(ISERROR(MID(#REF!,2,3)-MID(#REF!,2,3)+1)=TRUE,"",MID(#REF!,2,3)-MID(#REF!,2,3)+1)</f>
      </c>
      <c r="U16" s="20">
        <f>IF(ISERROR(RIGHT(#REF!,3)-RIGHT(#REF!,3)+1)=TRUE,"",RIGHT(#REF!,3)-RIGHT(#REF!,3)+1)</f>
      </c>
      <c r="V16" s="20">
        <f>IF(ISERROR(MID(#REF!,2,3)-MID(#REF!,2,3)+1)=TRUE,"",MID(#REF!,2,3)-MID(#REF!,2,3)+1)</f>
      </c>
      <c r="W16" s="20">
        <f>IF(ISERROR(RIGHT(#REF!,3)-RIGHT(#REF!,3)+1)=TRUE,"",RIGHT(#REF!,3)-RIGHT(#REF!,3)+1)</f>
      </c>
      <c r="X16" s="20">
        <f>IF(ISERROR(MID(#REF!,2,3)-MID(#REF!,2,3)+1)=TRUE,"",MID(#REF!,2,3)-MID(#REF!,2,3)+1)</f>
      </c>
      <c r="Y16" s="20">
        <f>IF(ISERROR(RIGHT(#REF!,3)-RIGHT(#REF!,3)+1)=TRUE,"",RIGHT(#REF!,3)-RIGHT(#REF!,3)+1)</f>
      </c>
      <c r="Z16" s="20">
        <f>IF(ISERROR(MID(#REF!,2,3)-MID(#REF!,2,3)+1)=TRUE,"",MID(#REF!,2,3)-MID(#REF!,2,3)+1)</f>
      </c>
      <c r="AA16" s="20">
        <f>IF(ISERROR(RIGHT(#REF!,3)-RIGHT(#REF!,3)+1)=TRUE,"",RIGHT(#REF!,3)-RIGHT(#REF!,3)+1)</f>
      </c>
      <c r="AB16" s="20">
        <f>IF(ISERROR(MID(#REF!,2,3)-MID(#REF!,2,3)+1)=TRUE,"",MID(#REF!,2,3)-MID(#REF!,2,3)+1)</f>
      </c>
      <c r="AC16" s="20">
        <f>IF(ISERROR(RIGHT(#REF!,3)-RIGHT(#REF!,3)+1)=TRUE,"",RIGHT(#REF!,3)-RIGHT(#REF!,3)+1)</f>
      </c>
      <c r="AD16" s="20">
        <f>IF(ISERROR(MID(#REF!,2,3)-MID(#REF!,2,3)+1)=TRUE,"",MID(#REF!,2,3)-MID(#REF!,2,3)+1)</f>
      </c>
      <c r="AE16" s="20">
        <f>IF(ISERROR(RIGHT(#REF!,3)-RIGHT(#REF!,3)+1)=TRUE,"",RIGHT(#REF!,3)-RIGHT(#REF!,3)+1)</f>
      </c>
      <c r="AF16" s="20">
        <f>IF(ISERROR(MID(#REF!,2,3)-MID(#REF!,2,3)+1)=TRUE,"",MID(#REF!,2,3)-MID(#REF!,2,3)+1)</f>
      </c>
      <c r="AG16" s="20">
        <f>IF(ISERROR(RIGHT(#REF!,3)-RIGHT(#REF!,3)+1)=TRUE,"",RIGHT(#REF!,3)-RIGHT(#REF!,3)+1)</f>
      </c>
      <c r="AH16" s="20">
        <f>IF(ISERROR(MID(#REF!,2,3)-MID(#REF!,2,3)+1)=TRUE,"",MID(#REF!,2,3)-MID(#REF!,2,3)+1)</f>
      </c>
      <c r="AI16" s="20">
        <f>IF(ISERROR(RIGHT(#REF!,3)-RIGHT(#REF!,3)+1)=TRUE,"",RIGHT(#REF!,3)-RIGHT(#REF!,3)+1)</f>
      </c>
      <c r="AJ16" s="20">
        <f>IF(ISERROR(MID(#REF!,2,3)-MID(#REF!,2,3)+1)=TRUE,"",MID(#REF!,2,3)-MID(#REF!,2,3)+1)</f>
      </c>
      <c r="AK16" s="20">
        <f>IF(ISERROR(RIGHT(#REF!,3)-RIGHT(#REF!,3)+1)=TRUE,"",RIGHT(#REF!,3)-RIGHT(#REF!,3)+1)</f>
      </c>
      <c r="AL16" s="20">
        <f>IF(ISERROR(MID(#REF!,2,3)-MID(#REF!,2,3)+1)=TRUE,"",MID(#REF!,2,3)-MID(#REF!,2,3)+1)</f>
      </c>
    </row>
    <row r="17" spans="1:38" ht="16.5">
      <c r="A17" s="11">
        <v>10</v>
      </c>
      <c r="B17" s="15">
        <f t="shared" si="0"/>
        <v>7.090999999999999</v>
      </c>
      <c r="C17" s="24">
        <f t="shared" si="1"/>
        <v>56.1</v>
      </c>
      <c r="D17" s="25">
        <f t="shared" si="2"/>
        <v>9.091</v>
      </c>
      <c r="E17" s="11"/>
      <c r="F17" s="16" t="s">
        <v>55</v>
      </c>
      <c r="G17" s="19">
        <f>IF(ISERROR(RIGHT(#REF!,3)-RIGHT(#REF!,3)+1)=TRUE,"",RIGHT(#REF!,3)-RIGHT(#REF!,3)+1)</f>
      </c>
      <c r="H17" s="20">
        <f>IF(ISERROR(MID(#REF!,2,3)-MID(#REF!,2,3)+1)=TRUE,"",MID(#REF!,2,3)-MID(#REF!,2,3)+1)</f>
      </c>
      <c r="I17" s="20">
        <f>IF(ISERROR(RIGHT(#REF!,3)-RIGHT(#REF!,3)+1)=TRUE,"",RIGHT(#REF!,3)-RIGHT(#REF!,3)+1)</f>
      </c>
      <c r="J17" s="20">
        <f>IF(ISERROR(MID(#REF!,2,3)-MID(#REF!,2,3)+1)=TRUE,"",MID(#REF!,2,3)-MID(#REF!,2,3)+1)</f>
      </c>
      <c r="K17" s="20">
        <f>IF(ISERROR(RIGHT(#REF!,3)-RIGHT(#REF!,3)+1)=TRUE,"",RIGHT(#REF!,3)-RIGHT(#REF!,3)+1)</f>
      </c>
      <c r="L17" s="20">
        <f>IF(ISERROR(MID(#REF!,2,3)-MID(#REF!,2,3)+1)=TRUE,"",MID(#REF!,2,3)-MID(#REF!,2,3)+1)</f>
      </c>
      <c r="M17" s="20">
        <f>IF(ISERROR(RIGHT(#REF!,3)-RIGHT(#REF!,3)+1)=TRUE,"",RIGHT(#REF!,3)-RIGHT(#REF!,3)+1)</f>
      </c>
      <c r="N17" s="20">
        <f>IF(ISERROR(MID(#REF!,2,3)-MID(#REF!,2,3)+1)=TRUE,"",MID(#REF!,2,3)-MID(#REF!,2,3)+1)</f>
      </c>
      <c r="O17" s="20">
        <f>IF(ISERROR(RIGHT(#REF!,3)-RIGHT(#REF!,3)+1)=TRUE,"",RIGHT(#REF!,3)-RIGHT(#REF!,3)+1)</f>
      </c>
      <c r="P17" s="20">
        <f>IF(ISERROR(MID(#REF!,2,3)-MID(#REF!,2,3)+1)=TRUE,"",MID(#REF!,2,3)-MID(#REF!,2,3)+1)</f>
      </c>
      <c r="Q17" s="20">
        <f>IF(ISERROR(RIGHT(#REF!,3)-RIGHT(#REF!,3)+1)=TRUE,"",RIGHT(#REF!,3)-RIGHT(#REF!,3)+1)</f>
      </c>
      <c r="R17" s="20">
        <f>IF(ISERROR(MID(#REF!,2,3)-MID(#REF!,2,3)+1)=TRUE,"",MID(#REF!,2,3)-MID(#REF!,2,3)+1)</f>
      </c>
      <c r="S17" s="20">
        <f>IF(ISERROR(RIGHT(#REF!,3)-RIGHT(#REF!,3)+1)=TRUE,"",RIGHT(#REF!,3)-RIGHT(#REF!,3)+1)</f>
      </c>
      <c r="T17" s="20">
        <f>IF(ISERROR(MID(#REF!,2,3)-MID(#REF!,2,3)+1)=TRUE,"",MID(#REF!,2,3)-MID(#REF!,2,3)+1)</f>
      </c>
      <c r="U17" s="20">
        <f>IF(ISERROR(RIGHT(#REF!,3)-RIGHT(#REF!,3)+1)=TRUE,"",RIGHT(#REF!,3)-RIGHT(#REF!,3)+1)</f>
      </c>
      <c r="V17" s="20">
        <f>IF(ISERROR(MID(#REF!,2,3)-MID(#REF!,2,3)+1)=TRUE,"",MID(#REF!,2,3)-MID(#REF!,2,3)+1)</f>
      </c>
      <c r="W17" s="20">
        <f>IF(ISERROR(RIGHT(#REF!,3)-RIGHT(#REF!,3)+1)=TRUE,"",RIGHT(#REF!,3)-RIGHT(#REF!,3)+1)</f>
      </c>
      <c r="X17" s="20">
        <f>IF(ISERROR(MID(#REF!,2,3)-MID(#REF!,2,3)+1)=TRUE,"",MID(#REF!,2,3)-MID(#REF!,2,3)+1)</f>
      </c>
      <c r="Y17" s="20">
        <f>IF(ISERROR(RIGHT(#REF!,3)-RIGHT(#REF!,3)+1)=TRUE,"",RIGHT(#REF!,3)-RIGHT(#REF!,3)+1)</f>
      </c>
      <c r="Z17" s="20">
        <f>IF(ISERROR(MID(#REF!,2,3)-MID(#REF!,2,3)+1)=TRUE,"",MID(#REF!,2,3)-MID(#REF!,2,3)+1)</f>
      </c>
      <c r="AA17" s="20">
        <f>IF(ISERROR(RIGHT(#REF!,3)-RIGHT(#REF!,3)+1)=TRUE,"",RIGHT(#REF!,3)-RIGHT(#REF!,3)+1)</f>
      </c>
      <c r="AB17" s="20">
        <f>IF(ISERROR(MID(#REF!,2,3)-MID(#REF!,2,3)+1)=TRUE,"",MID(#REF!,2,3)-MID(#REF!,2,3)+1)</f>
      </c>
      <c r="AC17" s="20">
        <f>IF(ISERROR(RIGHT(#REF!,3)-RIGHT(#REF!,3)+1)=TRUE,"",RIGHT(#REF!,3)-RIGHT(#REF!,3)+1)</f>
      </c>
      <c r="AD17" s="20">
        <f>IF(ISERROR(MID(#REF!,2,3)-MID(#REF!,2,3)+1)=TRUE,"",MID(#REF!,2,3)-MID(#REF!,2,3)+1)</f>
      </c>
      <c r="AE17" s="20">
        <f>IF(ISERROR(RIGHT(#REF!,3)-RIGHT(#REF!,3)+1)=TRUE,"",RIGHT(#REF!,3)-RIGHT(#REF!,3)+1)</f>
      </c>
      <c r="AF17" s="20">
        <f>IF(ISERROR(MID(#REF!,2,3)-MID(#REF!,2,3)+1)=TRUE,"",MID(#REF!,2,3)-MID(#REF!,2,3)+1)</f>
      </c>
      <c r="AG17" s="20">
        <f>IF(ISERROR(RIGHT(#REF!,3)-RIGHT(#REF!,3)+1)=TRUE,"",RIGHT(#REF!,3)-RIGHT(#REF!,3)+1)</f>
      </c>
      <c r="AH17" s="20">
        <f>IF(ISERROR(MID(#REF!,2,3)-MID(#REF!,2,3)+1)=TRUE,"",MID(#REF!,2,3)-MID(#REF!,2,3)+1)</f>
      </c>
      <c r="AI17" s="20">
        <f>IF(ISERROR(RIGHT(#REF!,3)-RIGHT(#REF!,3)+1)=TRUE,"",RIGHT(#REF!,3)-RIGHT(#REF!,3)+1)</f>
      </c>
      <c r="AJ17" s="20">
        <f>IF(ISERROR(MID(#REF!,2,3)-MID(#REF!,2,3)+1)=TRUE,"",MID(#REF!,2,3)-MID(#REF!,2,3)+1)</f>
      </c>
      <c r="AK17" s="20">
        <f>IF(ISERROR(RIGHT(#REF!,3)-RIGHT(#REF!,3)+1)=TRUE,"",RIGHT(#REF!,3)-RIGHT(#REF!,3)+1)</f>
      </c>
      <c r="AL17" s="20">
        <f>IF(ISERROR(MID(#REF!,2,3)-MID(#REF!,2,3)+1)=TRUE,"",MID(#REF!,2,3)-MID(#REF!,2,3)+1)</f>
      </c>
    </row>
    <row r="18" spans="1:38" ht="16.5">
      <c r="A18" s="11">
        <v>11</v>
      </c>
      <c r="B18" s="15">
        <f t="shared" si="0"/>
        <v>6.446363636363636</v>
      </c>
      <c r="C18" s="24">
        <f t="shared" si="1"/>
        <v>51</v>
      </c>
      <c r="D18" s="25">
        <f t="shared" si="2"/>
        <v>8.264545454545454</v>
      </c>
      <c r="E18" s="11"/>
      <c r="F18" s="16" t="s">
        <v>56</v>
      </c>
      <c r="G18" s="19">
        <f>IF(ISERROR(RIGHT(#REF!,3)-RIGHT(#REF!,3)+1)=TRUE,"",RIGHT(#REF!,3)-RIGHT(#REF!,3)+1)</f>
      </c>
      <c r="H18" s="20">
        <f>IF(ISERROR(MID(#REF!,2,3)-MID(#REF!,2,3)+1)=TRUE,"",MID(#REF!,2,3)-MID(#REF!,2,3)+1)</f>
      </c>
      <c r="I18" s="20">
        <f>IF(ISERROR(RIGHT(#REF!,3)-RIGHT(#REF!,3)+1)=TRUE,"",RIGHT(#REF!,3)-RIGHT(#REF!,3)+1)</f>
      </c>
      <c r="J18" s="20">
        <f>IF(ISERROR(MID(#REF!,2,3)-MID(#REF!,2,3)+1)=TRUE,"",MID(#REF!,2,3)-MID(#REF!,2,3)+1)</f>
      </c>
      <c r="K18" s="20">
        <f>IF(ISERROR(RIGHT(#REF!,3)-RIGHT(#REF!,3)+1)=TRUE,"",RIGHT(#REF!,3)-RIGHT(#REF!,3)+1)</f>
      </c>
      <c r="L18" s="20">
        <f>IF(ISERROR(MID(#REF!,2,3)-MID(#REF!,2,3)+1)=TRUE,"",MID(#REF!,2,3)-MID(#REF!,2,3)+1)</f>
      </c>
      <c r="M18" s="20">
        <f>IF(ISERROR(RIGHT(#REF!,3)-RIGHT(#REF!,3)+1)=TRUE,"",RIGHT(#REF!,3)-RIGHT(#REF!,3)+1)</f>
      </c>
      <c r="N18" s="20">
        <f>IF(ISERROR(MID(#REF!,2,3)-MID(#REF!,2,3)+1)=TRUE,"",MID(#REF!,2,3)-MID(#REF!,2,3)+1)</f>
      </c>
      <c r="O18" s="20">
        <f>IF(ISERROR(RIGHT(#REF!,3)-RIGHT(#REF!,3)+1)=TRUE,"",RIGHT(#REF!,3)-RIGHT(#REF!,3)+1)</f>
      </c>
      <c r="P18" s="20">
        <f>IF(ISERROR(MID(#REF!,2,3)-MID(#REF!,2,3)+1)=TRUE,"",MID(#REF!,2,3)-MID(#REF!,2,3)+1)</f>
      </c>
      <c r="Q18" s="20">
        <f>IF(ISERROR(RIGHT(#REF!,3)-RIGHT(#REF!,3)+1)=TRUE,"",RIGHT(#REF!,3)-RIGHT(#REF!,3)+1)</f>
      </c>
      <c r="R18" s="20">
        <f>IF(ISERROR(MID(#REF!,2,3)-MID(#REF!,2,3)+1)=TRUE,"",MID(#REF!,2,3)-MID(#REF!,2,3)+1)</f>
      </c>
      <c r="S18" s="20">
        <f>IF(ISERROR(RIGHT(#REF!,3)-RIGHT(#REF!,3)+1)=TRUE,"",RIGHT(#REF!,3)-RIGHT(#REF!,3)+1)</f>
      </c>
      <c r="T18" s="20">
        <f>IF(ISERROR(MID(#REF!,2,3)-MID(#REF!,2,3)+1)=TRUE,"",MID(#REF!,2,3)-MID(#REF!,2,3)+1)</f>
      </c>
      <c r="U18" s="20">
        <f>IF(ISERROR(RIGHT(#REF!,3)-RIGHT(#REF!,3)+1)=TRUE,"",RIGHT(#REF!,3)-RIGHT(#REF!,3)+1)</f>
      </c>
      <c r="V18" s="20">
        <f>IF(ISERROR(MID(#REF!,2,3)-MID(#REF!,2,3)+1)=TRUE,"",MID(#REF!,2,3)-MID(#REF!,2,3)+1)</f>
      </c>
      <c r="W18" s="20">
        <f>IF(ISERROR(RIGHT(#REF!,3)-RIGHT(#REF!,3)+1)=TRUE,"",RIGHT(#REF!,3)-RIGHT(#REF!,3)+1)</f>
      </c>
      <c r="X18" s="20">
        <f>IF(ISERROR(MID(#REF!,2,3)-MID(#REF!,2,3)+1)=TRUE,"",MID(#REF!,2,3)-MID(#REF!,2,3)+1)</f>
      </c>
      <c r="Y18" s="20">
        <f>IF(ISERROR(RIGHT(#REF!,3)-RIGHT(#REF!,3)+1)=TRUE,"",RIGHT(#REF!,3)-RIGHT(#REF!,3)+1)</f>
      </c>
      <c r="Z18" s="20">
        <f>IF(ISERROR(MID(#REF!,2,3)-MID(#REF!,2,3)+1)=TRUE,"",MID(#REF!,2,3)-MID(#REF!,2,3)+1)</f>
      </c>
      <c r="AA18" s="20">
        <f>IF(ISERROR(RIGHT(#REF!,3)-RIGHT(#REF!,3)+1)=TRUE,"",RIGHT(#REF!,3)-RIGHT(#REF!,3)+1)</f>
      </c>
      <c r="AB18" s="20">
        <f>IF(ISERROR(MID(#REF!,2,3)-MID(#REF!,2,3)+1)=TRUE,"",MID(#REF!,2,3)-MID(#REF!,2,3)+1)</f>
      </c>
      <c r="AC18" s="20">
        <f>IF(ISERROR(RIGHT(#REF!,3)-RIGHT(#REF!,3)+1)=TRUE,"",RIGHT(#REF!,3)-RIGHT(#REF!,3)+1)</f>
      </c>
      <c r="AD18" s="20">
        <f>IF(ISERROR(MID(#REF!,2,3)-MID(#REF!,2,3)+1)=TRUE,"",MID(#REF!,2,3)-MID(#REF!,2,3)+1)</f>
      </c>
      <c r="AE18" s="20">
        <f>IF(ISERROR(RIGHT(#REF!,3)-RIGHT(#REF!,3)+1)=TRUE,"",RIGHT(#REF!,3)-RIGHT(#REF!,3)+1)</f>
      </c>
      <c r="AF18" s="20">
        <f>IF(ISERROR(MID(#REF!,2,3)-MID(#REF!,2,3)+1)=TRUE,"",MID(#REF!,2,3)-MID(#REF!,2,3)+1)</f>
      </c>
      <c r="AG18" s="20">
        <f>IF(ISERROR(RIGHT(#REF!,3)-RIGHT(#REF!,3)+1)=TRUE,"",RIGHT(#REF!,3)-RIGHT(#REF!,3)+1)</f>
      </c>
      <c r="AH18" s="20">
        <f>IF(ISERROR(MID(#REF!,2,3)-MID(#REF!,2,3)+1)=TRUE,"",MID(#REF!,2,3)-MID(#REF!,2,3)+1)</f>
      </c>
      <c r="AI18" s="20">
        <f>IF(ISERROR(RIGHT(#REF!,3)-RIGHT(#REF!,3)+1)=TRUE,"",RIGHT(#REF!,3)-RIGHT(#REF!,3)+1)</f>
      </c>
      <c r="AJ18" s="20">
        <f>IF(ISERROR(MID(#REF!,2,3)-MID(#REF!,2,3)+1)=TRUE,"",MID(#REF!,2,3)-MID(#REF!,2,3)+1)</f>
      </c>
      <c r="AK18" s="20">
        <f>IF(ISERROR(RIGHT(#REF!,3)-RIGHT(#REF!,3)+1)=TRUE,"",RIGHT(#REF!,3)-RIGHT(#REF!,3)+1)</f>
      </c>
      <c r="AL18" s="20">
        <f>IF(ISERROR(MID(#REF!,2,3)-MID(#REF!,2,3)+1)=TRUE,"",MID(#REF!,2,3)-MID(#REF!,2,3)+1)</f>
      </c>
    </row>
    <row r="19" spans="1:38" ht="16.5">
      <c r="A19" s="11">
        <v>12</v>
      </c>
      <c r="B19" s="15">
        <f t="shared" si="0"/>
        <v>5.909166666666667</v>
      </c>
      <c r="C19" s="24">
        <f t="shared" si="1"/>
        <v>46.75</v>
      </c>
      <c r="D19" s="25">
        <f t="shared" si="2"/>
        <v>7.575833333333333</v>
      </c>
      <c r="E19" s="11"/>
      <c r="F19" s="16" t="s">
        <v>57</v>
      </c>
      <c r="G19" s="19">
        <f>IF(ISERROR(RIGHT(#REF!,3)-RIGHT(#REF!,3)+1)=TRUE,"",RIGHT(#REF!,3)-RIGHT(#REF!,3)+1)</f>
      </c>
      <c r="H19" s="20">
        <f>IF(ISERROR(MID(#REF!,2,3)-MID(#REF!,2,3)+1)=TRUE,"",MID(#REF!,2,3)-MID(#REF!,2,3)+1)</f>
      </c>
      <c r="I19" s="20">
        <f>IF(ISERROR(RIGHT(#REF!,3)-RIGHT(#REF!,3)+1)=TRUE,"",RIGHT(#REF!,3)-RIGHT(#REF!,3)+1)</f>
      </c>
      <c r="J19" s="20">
        <f>IF(ISERROR(MID(#REF!,2,3)-MID(#REF!,2,3)+1)=TRUE,"",MID(#REF!,2,3)-MID(#REF!,2,3)+1)</f>
      </c>
      <c r="K19" s="20">
        <f>IF(ISERROR(RIGHT(#REF!,3)-RIGHT(#REF!,3)+1)=TRUE,"",RIGHT(#REF!,3)-RIGHT(#REF!,3)+1)</f>
      </c>
      <c r="L19" s="20">
        <f>IF(ISERROR(MID(#REF!,2,3)-MID(#REF!,2,3)+1)=TRUE,"",MID(#REF!,2,3)-MID(#REF!,2,3)+1)</f>
      </c>
      <c r="M19" s="20">
        <f>IF(ISERROR(RIGHT(#REF!,3)-RIGHT(#REF!,3)+1)=TRUE,"",RIGHT(#REF!,3)-RIGHT(#REF!,3)+1)</f>
      </c>
      <c r="N19" s="20">
        <f>IF(ISERROR(MID(#REF!,2,3)-MID(#REF!,2,3)+1)=TRUE,"",MID(#REF!,2,3)-MID(#REF!,2,3)+1)</f>
      </c>
      <c r="O19" s="20">
        <f>IF(ISERROR(RIGHT(#REF!,3)-RIGHT(#REF!,3)+1)=TRUE,"",RIGHT(#REF!,3)-RIGHT(#REF!,3)+1)</f>
      </c>
      <c r="P19" s="20">
        <f>IF(ISERROR(MID(#REF!,2,3)-MID(#REF!,2,3)+1)=TRUE,"",MID(#REF!,2,3)-MID(#REF!,2,3)+1)</f>
      </c>
      <c r="Q19" s="20">
        <f>IF(ISERROR(RIGHT(#REF!,3)-RIGHT(#REF!,3)+1)=TRUE,"",RIGHT(#REF!,3)-RIGHT(#REF!,3)+1)</f>
      </c>
      <c r="R19" s="20">
        <f>IF(ISERROR(MID(#REF!,2,3)-MID(#REF!,2,3)+1)=TRUE,"",MID(#REF!,2,3)-MID(#REF!,2,3)+1)</f>
      </c>
      <c r="S19" s="20">
        <f>IF(ISERROR(RIGHT(#REF!,3)-RIGHT(#REF!,3)+1)=TRUE,"",RIGHT(#REF!,3)-RIGHT(#REF!,3)+1)</f>
      </c>
      <c r="T19" s="20">
        <f>IF(ISERROR(MID(#REF!,2,3)-MID(#REF!,2,3)+1)=TRUE,"",MID(#REF!,2,3)-MID(#REF!,2,3)+1)</f>
      </c>
      <c r="U19" s="20">
        <f>IF(ISERROR(RIGHT(#REF!,3)-RIGHT(#REF!,3)+1)=TRUE,"",RIGHT(#REF!,3)-RIGHT(#REF!,3)+1)</f>
      </c>
      <c r="V19" s="20">
        <f>IF(ISERROR(MID(#REF!,2,3)-MID(#REF!,2,3)+1)=TRUE,"",MID(#REF!,2,3)-MID(#REF!,2,3)+1)</f>
      </c>
      <c r="W19" s="20">
        <f>IF(ISERROR(RIGHT(#REF!,3)-RIGHT(#REF!,3)+1)=TRUE,"",RIGHT(#REF!,3)-RIGHT(#REF!,3)+1)</f>
      </c>
      <c r="X19" s="20">
        <f>IF(ISERROR(MID(#REF!,2,3)-MID(#REF!,2,3)+1)=TRUE,"",MID(#REF!,2,3)-MID(#REF!,2,3)+1)</f>
      </c>
      <c r="Y19" s="20">
        <f>IF(ISERROR(RIGHT(#REF!,3)-RIGHT(#REF!,3)+1)=TRUE,"",RIGHT(#REF!,3)-RIGHT(#REF!,3)+1)</f>
      </c>
      <c r="Z19" s="20">
        <f>IF(ISERROR(MID(#REF!,2,3)-MID(#REF!,2,3)+1)=TRUE,"",MID(#REF!,2,3)-MID(#REF!,2,3)+1)</f>
      </c>
      <c r="AA19" s="20">
        <f>IF(ISERROR(RIGHT(#REF!,3)-RIGHT(#REF!,3)+1)=TRUE,"",RIGHT(#REF!,3)-RIGHT(#REF!,3)+1)</f>
      </c>
      <c r="AB19" s="20">
        <f>IF(ISERROR(MID(#REF!,2,3)-MID(#REF!,2,3)+1)=TRUE,"",MID(#REF!,2,3)-MID(#REF!,2,3)+1)</f>
      </c>
      <c r="AC19" s="20">
        <f>IF(ISERROR(RIGHT(#REF!,3)-RIGHT(#REF!,3)+1)=TRUE,"",RIGHT(#REF!,3)-RIGHT(#REF!,3)+1)</f>
      </c>
      <c r="AD19" s="20">
        <f>IF(ISERROR(MID(#REF!,2,3)-MID(#REF!,2,3)+1)=TRUE,"",MID(#REF!,2,3)-MID(#REF!,2,3)+1)</f>
      </c>
      <c r="AE19" s="20">
        <f>IF(ISERROR(RIGHT(#REF!,3)-RIGHT(#REF!,3)+1)=TRUE,"",RIGHT(#REF!,3)-RIGHT(#REF!,3)+1)</f>
      </c>
      <c r="AF19" s="20">
        <f>IF(ISERROR(MID(#REF!,2,3)-MID(#REF!,2,3)+1)=TRUE,"",MID(#REF!,2,3)-MID(#REF!,2,3)+1)</f>
      </c>
      <c r="AG19" s="20">
        <f>IF(ISERROR(RIGHT(#REF!,3)-RIGHT(#REF!,3)+1)=TRUE,"",RIGHT(#REF!,3)-RIGHT(#REF!,3)+1)</f>
      </c>
      <c r="AH19" s="20">
        <f>IF(ISERROR(MID(#REF!,2,3)-MID(#REF!,2,3)+1)=TRUE,"",MID(#REF!,2,3)-MID(#REF!,2,3)+1)</f>
      </c>
      <c r="AI19" s="20">
        <f>IF(ISERROR(RIGHT(#REF!,3)-RIGHT(#REF!,3)+1)=TRUE,"",RIGHT(#REF!,3)-RIGHT(#REF!,3)+1)</f>
      </c>
      <c r="AJ19" s="20">
        <f>IF(ISERROR(MID(#REF!,2,3)-MID(#REF!,2,3)+1)=TRUE,"",MID(#REF!,2,3)-MID(#REF!,2,3)+1)</f>
      </c>
      <c r="AK19" s="20">
        <f>IF(ISERROR(RIGHT(#REF!,3)-RIGHT(#REF!,3)+1)=TRUE,"",RIGHT(#REF!,3)-RIGHT(#REF!,3)+1)</f>
      </c>
      <c r="AL19" s="20">
        <f>IF(ISERROR(MID(#REF!,2,3)-MID(#REF!,2,3)+1)=TRUE,"",MID(#REF!,2,3)-MID(#REF!,2,3)+1)</f>
      </c>
    </row>
    <row r="20" spans="1:38" ht="16.5">
      <c r="A20" s="11">
        <v>13</v>
      </c>
      <c r="B20" s="15">
        <f t="shared" si="0"/>
        <v>5.454615384615384</v>
      </c>
      <c r="C20" s="24">
        <f t="shared" si="1"/>
        <v>43.15384615384615</v>
      </c>
      <c r="D20" s="25">
        <f t="shared" si="2"/>
        <v>6.993076923076923</v>
      </c>
      <c r="E20" s="11"/>
      <c r="F20" s="16" t="s">
        <v>58</v>
      </c>
      <c r="G20" s="19">
        <f>IF(ISERROR(RIGHT(#REF!,3)-RIGHT(#REF!,3)+1)=TRUE,"",RIGHT(#REF!,3)-RIGHT(#REF!,3)+1)</f>
      </c>
      <c r="H20" s="20">
        <f>IF(ISERROR(MID(#REF!,2,3)-MID(#REF!,2,3)+1)=TRUE,"",MID(#REF!,2,3)-MID(#REF!,2,3)+1)</f>
      </c>
      <c r="I20" s="20">
        <f>IF(ISERROR(RIGHT(#REF!,3)-RIGHT(#REF!,3)+1)=TRUE,"",RIGHT(#REF!,3)-RIGHT(#REF!,3)+1)</f>
      </c>
      <c r="J20" s="20">
        <f>IF(ISERROR(MID(#REF!,2,3)-MID(#REF!,2,3)+1)=TRUE,"",MID(#REF!,2,3)-MID(#REF!,2,3)+1)</f>
      </c>
      <c r="K20" s="20">
        <f>IF(ISERROR(RIGHT(#REF!,3)-RIGHT(#REF!,3)+1)=TRUE,"",RIGHT(#REF!,3)-RIGHT(#REF!,3)+1)</f>
      </c>
      <c r="L20" s="20">
        <f>IF(ISERROR(MID(#REF!,2,3)-MID(#REF!,2,3)+1)=TRUE,"",MID(#REF!,2,3)-MID(#REF!,2,3)+1)</f>
      </c>
      <c r="M20" s="20">
        <f>IF(ISERROR(RIGHT(#REF!,3)-RIGHT(#REF!,3)+1)=TRUE,"",RIGHT(#REF!,3)-RIGHT(#REF!,3)+1)</f>
      </c>
      <c r="N20" s="20">
        <f>IF(ISERROR(MID(#REF!,2,3)-MID(#REF!,2,3)+1)=TRUE,"",MID(#REF!,2,3)-MID(#REF!,2,3)+1)</f>
      </c>
      <c r="O20" s="20">
        <f>IF(ISERROR(RIGHT(#REF!,3)-RIGHT(#REF!,3)+1)=TRUE,"",RIGHT(#REF!,3)-RIGHT(#REF!,3)+1)</f>
      </c>
      <c r="P20" s="20">
        <f>IF(ISERROR(MID(#REF!,2,3)-MID(#REF!,2,3)+1)=TRUE,"",MID(#REF!,2,3)-MID(#REF!,2,3)+1)</f>
      </c>
      <c r="Q20" s="20">
        <f>IF(ISERROR(RIGHT(#REF!,3)-RIGHT(#REF!,3)+1)=TRUE,"",RIGHT(#REF!,3)-RIGHT(#REF!,3)+1)</f>
      </c>
      <c r="R20" s="20">
        <f>IF(ISERROR(MID(#REF!,2,3)-MID(#REF!,2,3)+1)=TRUE,"",MID(#REF!,2,3)-MID(#REF!,2,3)+1)</f>
      </c>
      <c r="S20" s="20">
        <f>IF(ISERROR(RIGHT(#REF!,3)-RIGHT(#REF!,3)+1)=TRUE,"",RIGHT(#REF!,3)-RIGHT(#REF!,3)+1)</f>
      </c>
      <c r="T20" s="20">
        <f>IF(ISERROR(MID(#REF!,2,3)-MID(#REF!,2,3)+1)=TRUE,"",MID(#REF!,2,3)-MID(#REF!,2,3)+1)</f>
      </c>
      <c r="U20" s="20">
        <f>IF(ISERROR(RIGHT(#REF!,3)-RIGHT(#REF!,3)+1)=TRUE,"",RIGHT(#REF!,3)-RIGHT(#REF!,3)+1)</f>
      </c>
      <c r="V20" s="20">
        <f>IF(ISERROR(MID(#REF!,2,3)-MID(#REF!,2,3)+1)=TRUE,"",MID(#REF!,2,3)-MID(#REF!,2,3)+1)</f>
      </c>
      <c r="W20" s="20">
        <f>IF(ISERROR(RIGHT(#REF!,3)-RIGHT(#REF!,3)+1)=TRUE,"",RIGHT(#REF!,3)-RIGHT(#REF!,3)+1)</f>
      </c>
      <c r="X20" s="20">
        <f>IF(ISERROR(MID(#REF!,2,3)-MID(#REF!,2,3)+1)=TRUE,"",MID(#REF!,2,3)-MID(#REF!,2,3)+1)</f>
      </c>
      <c r="Y20" s="20">
        <f>IF(ISERROR(RIGHT(#REF!,3)-RIGHT(#REF!,3)+1)=TRUE,"",RIGHT(#REF!,3)-RIGHT(#REF!,3)+1)</f>
      </c>
      <c r="Z20" s="20">
        <f>IF(ISERROR(MID(#REF!,2,3)-MID(#REF!,2,3)+1)=TRUE,"",MID(#REF!,2,3)-MID(#REF!,2,3)+1)</f>
      </c>
      <c r="AA20" s="20">
        <f>IF(ISERROR(RIGHT(#REF!,3)-RIGHT(#REF!,3)+1)=TRUE,"",RIGHT(#REF!,3)-RIGHT(#REF!,3)+1)</f>
      </c>
      <c r="AB20" s="20">
        <f>IF(ISERROR(MID(#REF!,2,3)-MID(#REF!,2,3)+1)=TRUE,"",MID(#REF!,2,3)-MID(#REF!,2,3)+1)</f>
      </c>
      <c r="AC20" s="20">
        <f>IF(ISERROR(RIGHT(#REF!,3)-RIGHT(#REF!,3)+1)=TRUE,"",RIGHT(#REF!,3)-RIGHT(#REF!,3)+1)</f>
      </c>
      <c r="AD20" s="20">
        <f>IF(ISERROR(MID(#REF!,2,3)-MID(#REF!,2,3)+1)=TRUE,"",MID(#REF!,2,3)-MID(#REF!,2,3)+1)</f>
      </c>
      <c r="AE20" s="20">
        <f>IF(ISERROR(RIGHT(#REF!,3)-RIGHT(#REF!,3)+1)=TRUE,"",RIGHT(#REF!,3)-RIGHT(#REF!,3)+1)</f>
      </c>
      <c r="AF20" s="20">
        <f>IF(ISERROR(MID(#REF!,2,3)-MID(#REF!,2,3)+1)=TRUE,"",MID(#REF!,2,3)-MID(#REF!,2,3)+1)</f>
      </c>
      <c r="AG20" s="20">
        <f>IF(ISERROR(RIGHT(#REF!,3)-RIGHT(#REF!,3)+1)=TRUE,"",RIGHT(#REF!,3)-RIGHT(#REF!,3)+1)</f>
      </c>
      <c r="AH20" s="20">
        <f>IF(ISERROR(MID(#REF!,2,3)-MID(#REF!,2,3)+1)=TRUE,"",MID(#REF!,2,3)-MID(#REF!,2,3)+1)</f>
      </c>
      <c r="AI20" s="20">
        <f>IF(ISERROR(RIGHT(#REF!,3)-RIGHT(#REF!,3)+1)=TRUE,"",RIGHT(#REF!,3)-RIGHT(#REF!,3)+1)</f>
      </c>
      <c r="AJ20" s="20">
        <f>IF(ISERROR(MID(#REF!,2,3)-MID(#REF!,2,3)+1)=TRUE,"",MID(#REF!,2,3)-MID(#REF!,2,3)+1)</f>
      </c>
      <c r="AK20" s="20">
        <f>IF(ISERROR(RIGHT(#REF!,3)-RIGHT(#REF!,3)+1)=TRUE,"",RIGHT(#REF!,3)-RIGHT(#REF!,3)+1)</f>
      </c>
      <c r="AL20" s="20">
        <f>IF(ISERROR(MID(#REF!,2,3)-MID(#REF!,2,3)+1)=TRUE,"",MID(#REF!,2,3)-MID(#REF!,2,3)+1)</f>
      </c>
    </row>
    <row r="21" spans="1:38" ht="16.5">
      <c r="A21" s="11">
        <v>14</v>
      </c>
      <c r="B21" s="15">
        <f t="shared" si="0"/>
        <v>5.0649999999999995</v>
      </c>
      <c r="C21" s="24">
        <f t="shared" si="1"/>
        <v>40.07142857142857</v>
      </c>
      <c r="D21" s="25">
        <f t="shared" si="2"/>
        <v>6.493571428571428</v>
      </c>
      <c r="E21" s="11"/>
      <c r="F21" s="16" t="s">
        <v>59</v>
      </c>
      <c r="G21" s="19">
        <f>IF(ISERROR(RIGHT(#REF!,3)-RIGHT(#REF!,3)+1)=TRUE,"",RIGHT(#REF!,3)-RIGHT(#REF!,3)+1)</f>
      </c>
      <c r="H21" s="20">
        <f>IF(ISERROR(MID(#REF!,2,3)-MID(#REF!,2,3)+1)=TRUE,"",MID(#REF!,2,3)-MID(#REF!,2,3)+1)</f>
      </c>
      <c r="I21" s="20">
        <f>IF(ISERROR(RIGHT(#REF!,3)-RIGHT(#REF!,3)+1)=TRUE,"",RIGHT(#REF!,3)-RIGHT(#REF!,3)+1)</f>
      </c>
      <c r="J21" s="20">
        <f>IF(ISERROR(MID(#REF!,2,3)-MID(#REF!,2,3)+1)=TRUE,"",MID(#REF!,2,3)-MID(#REF!,2,3)+1)</f>
      </c>
      <c r="K21" s="20">
        <f>IF(ISERROR(RIGHT(#REF!,3)-RIGHT(#REF!,3)+1)=TRUE,"",RIGHT(#REF!,3)-RIGHT(#REF!,3)+1)</f>
      </c>
      <c r="L21" s="20">
        <f>IF(ISERROR(MID(#REF!,2,3)-MID(#REF!,2,3)+1)=TRUE,"",MID(#REF!,2,3)-MID(#REF!,2,3)+1)</f>
      </c>
      <c r="M21" s="20">
        <f>IF(ISERROR(RIGHT(#REF!,3)-RIGHT(#REF!,3)+1)=TRUE,"",RIGHT(#REF!,3)-RIGHT(#REF!,3)+1)</f>
      </c>
      <c r="N21" s="20">
        <f>IF(ISERROR(MID(#REF!,2,3)-MID(#REF!,2,3)+1)=TRUE,"",MID(#REF!,2,3)-MID(#REF!,2,3)+1)</f>
      </c>
      <c r="O21" s="20">
        <f>IF(ISERROR(RIGHT(#REF!,3)-RIGHT(#REF!,3)+1)=TRUE,"",RIGHT(#REF!,3)-RIGHT(#REF!,3)+1)</f>
      </c>
      <c r="P21" s="20">
        <f>IF(ISERROR(MID(#REF!,2,3)-MID(#REF!,2,3)+1)=TRUE,"",MID(#REF!,2,3)-MID(#REF!,2,3)+1)</f>
      </c>
      <c r="Q21" s="20">
        <f>IF(ISERROR(RIGHT(#REF!,3)-RIGHT(#REF!,3)+1)=TRUE,"",RIGHT(#REF!,3)-RIGHT(#REF!,3)+1)</f>
      </c>
      <c r="R21" s="20">
        <f>IF(ISERROR(MID(#REF!,2,3)-MID(#REF!,2,3)+1)=TRUE,"",MID(#REF!,2,3)-MID(#REF!,2,3)+1)</f>
      </c>
      <c r="S21" s="20">
        <f>IF(ISERROR(RIGHT(#REF!,3)-RIGHT(#REF!,3)+1)=TRUE,"",RIGHT(#REF!,3)-RIGHT(#REF!,3)+1)</f>
      </c>
      <c r="T21" s="20">
        <f>IF(ISERROR(MID(#REF!,2,3)-MID(#REF!,2,3)+1)=TRUE,"",MID(#REF!,2,3)-MID(#REF!,2,3)+1)</f>
      </c>
      <c r="U21" s="20">
        <f>IF(ISERROR(RIGHT(#REF!,3)-RIGHT(#REF!,3)+1)=TRUE,"",RIGHT(#REF!,3)-RIGHT(#REF!,3)+1)</f>
      </c>
      <c r="V21" s="20">
        <f>IF(ISERROR(MID(#REF!,2,3)-MID(#REF!,2,3)+1)=TRUE,"",MID(#REF!,2,3)-MID(#REF!,2,3)+1)</f>
      </c>
      <c r="W21" s="20">
        <f>IF(ISERROR(RIGHT(#REF!,3)-RIGHT(#REF!,3)+1)=TRUE,"",RIGHT(#REF!,3)-RIGHT(#REF!,3)+1)</f>
      </c>
      <c r="X21" s="20">
        <f>IF(ISERROR(MID(#REF!,2,3)-MID(#REF!,2,3)+1)=TRUE,"",MID(#REF!,2,3)-MID(#REF!,2,3)+1)</f>
      </c>
      <c r="Y21" s="20">
        <f>IF(ISERROR(RIGHT(#REF!,3)-RIGHT(#REF!,3)+1)=TRUE,"",RIGHT(#REF!,3)-RIGHT(#REF!,3)+1)</f>
      </c>
      <c r="Z21" s="20">
        <f>IF(ISERROR(MID(#REF!,2,3)-MID(#REF!,2,3)+1)=TRUE,"",MID(#REF!,2,3)-MID(#REF!,2,3)+1)</f>
      </c>
      <c r="AA21" s="20">
        <f>IF(ISERROR(RIGHT(#REF!,3)-RIGHT(#REF!,3)+1)=TRUE,"",RIGHT(#REF!,3)-RIGHT(#REF!,3)+1)</f>
      </c>
      <c r="AB21" s="20">
        <f>IF(ISERROR(MID(#REF!,2,3)-MID(#REF!,2,3)+1)=TRUE,"",MID(#REF!,2,3)-MID(#REF!,2,3)+1)</f>
      </c>
      <c r="AC21" s="20">
        <f>IF(ISERROR(RIGHT(#REF!,3)-RIGHT(#REF!,3)+1)=TRUE,"",RIGHT(#REF!,3)-RIGHT(#REF!,3)+1)</f>
      </c>
      <c r="AD21" s="20">
        <f>IF(ISERROR(MID(#REF!,2,3)-MID(#REF!,2,3)+1)=TRUE,"",MID(#REF!,2,3)-MID(#REF!,2,3)+1)</f>
      </c>
      <c r="AE21" s="20">
        <f>IF(ISERROR(RIGHT(#REF!,3)-RIGHT(#REF!,3)+1)=TRUE,"",RIGHT(#REF!,3)-RIGHT(#REF!,3)+1)</f>
      </c>
      <c r="AF21" s="20">
        <f>IF(ISERROR(MID(#REF!,2,3)-MID(#REF!,2,3)+1)=TRUE,"",MID(#REF!,2,3)-MID(#REF!,2,3)+1)</f>
      </c>
      <c r="AG21" s="20">
        <f>IF(ISERROR(RIGHT(#REF!,3)-RIGHT(#REF!,3)+1)=TRUE,"",RIGHT(#REF!,3)-RIGHT(#REF!,3)+1)</f>
      </c>
      <c r="AH21" s="20">
        <f>IF(ISERROR(MID(#REF!,2,3)-MID(#REF!,2,3)+1)=TRUE,"",MID(#REF!,2,3)-MID(#REF!,2,3)+1)</f>
      </c>
      <c r="AI21" s="20">
        <f>IF(ISERROR(RIGHT(#REF!,3)-RIGHT(#REF!,3)+1)=TRUE,"",RIGHT(#REF!,3)-RIGHT(#REF!,3)+1)</f>
      </c>
      <c r="AJ21" s="20">
        <f>IF(ISERROR(MID(#REF!,2,3)-MID(#REF!,2,3)+1)=TRUE,"",MID(#REF!,2,3)-MID(#REF!,2,3)+1)</f>
      </c>
      <c r="AK21" s="20">
        <f>IF(ISERROR(RIGHT(#REF!,3)-RIGHT(#REF!,3)+1)=TRUE,"",RIGHT(#REF!,3)-RIGHT(#REF!,3)+1)</f>
      </c>
      <c r="AL21" s="20">
        <f>IF(ISERROR(MID(#REF!,2,3)-MID(#REF!,2,3)+1)=TRUE,"",MID(#REF!,2,3)-MID(#REF!,2,3)+1)</f>
      </c>
    </row>
    <row r="22" spans="1:38" ht="16.5">
      <c r="A22" s="11">
        <v>15</v>
      </c>
      <c r="B22" s="15">
        <f t="shared" si="0"/>
        <v>4.727333333333333</v>
      </c>
      <c r="C22" s="24">
        <f t="shared" si="1"/>
        <v>37.4</v>
      </c>
      <c r="D22" s="25">
        <f t="shared" si="2"/>
        <v>6.060666666666666</v>
      </c>
      <c r="E22" s="11"/>
      <c r="F22" s="16" t="s">
        <v>60</v>
      </c>
      <c r="G22" s="19">
        <f>IF(ISERROR(RIGHT(#REF!,3)-RIGHT(#REF!,3)+1)=TRUE,"",RIGHT(#REF!,3)-RIGHT(#REF!,3)+1)</f>
      </c>
      <c r="H22" s="20">
        <f>IF(ISERROR(MID(#REF!,2,3)-MID(#REF!,2,3)+1)=TRUE,"",MID(#REF!,2,3)-MID(#REF!,2,3)+1)</f>
      </c>
      <c r="I22" s="20">
        <f>IF(ISERROR(RIGHT(#REF!,3)-RIGHT(#REF!,3)+1)=TRUE,"",RIGHT(#REF!,3)-RIGHT(#REF!,3)+1)</f>
      </c>
      <c r="J22" s="20">
        <f>IF(ISERROR(MID(#REF!,2,3)-MID(#REF!,2,3)+1)=TRUE,"",MID(#REF!,2,3)-MID(#REF!,2,3)+1)</f>
      </c>
      <c r="K22" s="20">
        <f>IF(ISERROR(RIGHT(#REF!,3)-RIGHT(#REF!,3)+1)=TRUE,"",RIGHT(#REF!,3)-RIGHT(#REF!,3)+1)</f>
      </c>
      <c r="L22" s="20">
        <f>IF(ISERROR(MID(#REF!,2,3)-MID(#REF!,2,3)+1)=TRUE,"",MID(#REF!,2,3)-MID(#REF!,2,3)+1)</f>
      </c>
      <c r="M22" s="20">
        <f>IF(ISERROR(RIGHT(#REF!,3)-RIGHT(#REF!,3)+1)=TRUE,"",RIGHT(#REF!,3)-RIGHT(#REF!,3)+1)</f>
      </c>
      <c r="N22" s="20">
        <f>IF(ISERROR(MID(#REF!,2,3)-MID(#REF!,2,3)+1)=TRUE,"",MID(#REF!,2,3)-MID(#REF!,2,3)+1)</f>
      </c>
      <c r="O22" s="20">
        <f>IF(ISERROR(RIGHT(#REF!,3)-RIGHT(#REF!,3)+1)=TRUE,"",RIGHT(#REF!,3)-RIGHT(#REF!,3)+1)</f>
      </c>
      <c r="P22" s="20">
        <f>IF(ISERROR(MID(#REF!,2,3)-MID(#REF!,2,3)+1)=TRUE,"",MID(#REF!,2,3)-MID(#REF!,2,3)+1)</f>
      </c>
      <c r="Q22" s="20">
        <f>IF(ISERROR(RIGHT(#REF!,3)-RIGHT(#REF!,3)+1)=TRUE,"",RIGHT(#REF!,3)-RIGHT(#REF!,3)+1)</f>
      </c>
      <c r="R22" s="20">
        <f>IF(ISERROR(MID(#REF!,2,3)-MID(#REF!,2,3)+1)=TRUE,"",MID(#REF!,2,3)-MID(#REF!,2,3)+1)</f>
      </c>
      <c r="S22" s="20">
        <f>IF(ISERROR(RIGHT(#REF!,3)-RIGHT(#REF!,3)+1)=TRUE,"",RIGHT(#REF!,3)-RIGHT(#REF!,3)+1)</f>
      </c>
      <c r="T22" s="20">
        <f>IF(ISERROR(MID(#REF!,2,3)-MID(#REF!,2,3)+1)=TRUE,"",MID(#REF!,2,3)-MID(#REF!,2,3)+1)</f>
      </c>
      <c r="U22" s="20">
        <f>IF(ISERROR(RIGHT(#REF!,3)-RIGHT(#REF!,3)+1)=TRUE,"",RIGHT(#REF!,3)-RIGHT(#REF!,3)+1)</f>
      </c>
      <c r="V22" s="20">
        <f>IF(ISERROR(MID(#REF!,2,3)-MID(#REF!,2,3)+1)=TRUE,"",MID(#REF!,2,3)-MID(#REF!,2,3)+1)</f>
      </c>
      <c r="W22" s="20">
        <f>IF(ISERROR(RIGHT(#REF!,3)-RIGHT(#REF!,3)+1)=TRUE,"",RIGHT(#REF!,3)-RIGHT(#REF!,3)+1)</f>
      </c>
      <c r="X22" s="20">
        <f>IF(ISERROR(MID(#REF!,2,3)-MID(#REF!,2,3)+1)=TRUE,"",MID(#REF!,2,3)-MID(#REF!,2,3)+1)</f>
      </c>
      <c r="Y22" s="20">
        <f>IF(ISERROR(RIGHT(#REF!,3)-RIGHT(#REF!,3)+1)=TRUE,"",RIGHT(#REF!,3)-RIGHT(#REF!,3)+1)</f>
      </c>
      <c r="Z22" s="20">
        <f>IF(ISERROR(MID(#REF!,2,3)-MID(#REF!,2,3)+1)=TRUE,"",MID(#REF!,2,3)-MID(#REF!,2,3)+1)</f>
      </c>
      <c r="AA22" s="20">
        <f>IF(ISERROR(RIGHT(#REF!,3)-RIGHT(#REF!,3)+1)=TRUE,"",RIGHT(#REF!,3)-RIGHT(#REF!,3)+1)</f>
      </c>
      <c r="AB22" s="20">
        <f>IF(ISERROR(MID(#REF!,2,3)-MID(#REF!,2,3)+1)=TRUE,"",MID(#REF!,2,3)-MID(#REF!,2,3)+1)</f>
      </c>
      <c r="AC22" s="20">
        <f>IF(ISERROR(RIGHT(#REF!,3)-RIGHT(#REF!,3)+1)=TRUE,"",RIGHT(#REF!,3)-RIGHT(#REF!,3)+1)</f>
      </c>
      <c r="AD22" s="20">
        <f>IF(ISERROR(MID(#REF!,2,3)-MID(#REF!,2,3)+1)=TRUE,"",MID(#REF!,2,3)-MID(#REF!,2,3)+1)</f>
      </c>
      <c r="AE22" s="20">
        <f>IF(ISERROR(RIGHT(#REF!,3)-RIGHT(#REF!,3)+1)=TRUE,"",RIGHT(#REF!,3)-RIGHT(#REF!,3)+1)</f>
      </c>
      <c r="AF22" s="20">
        <f>IF(ISERROR(MID(#REF!,2,3)-MID(#REF!,2,3)+1)=TRUE,"",MID(#REF!,2,3)-MID(#REF!,2,3)+1)</f>
      </c>
      <c r="AG22" s="20">
        <f>IF(ISERROR(RIGHT(#REF!,3)-RIGHT(#REF!,3)+1)=TRUE,"",RIGHT(#REF!,3)-RIGHT(#REF!,3)+1)</f>
      </c>
      <c r="AH22" s="20">
        <f>IF(ISERROR(MID(#REF!,2,3)-MID(#REF!,2,3)+1)=TRUE,"",MID(#REF!,2,3)-MID(#REF!,2,3)+1)</f>
      </c>
      <c r="AI22" s="20">
        <f>IF(ISERROR(RIGHT(#REF!,3)-RIGHT(#REF!,3)+1)=TRUE,"",RIGHT(#REF!,3)-RIGHT(#REF!,3)+1)</f>
      </c>
      <c r="AJ22" s="20">
        <f>IF(ISERROR(MID(#REF!,2,3)-MID(#REF!,2,3)+1)=TRUE,"",MID(#REF!,2,3)-MID(#REF!,2,3)+1)</f>
      </c>
      <c r="AK22" s="20">
        <f>IF(ISERROR(RIGHT(#REF!,3)-RIGHT(#REF!,3)+1)=TRUE,"",RIGHT(#REF!,3)-RIGHT(#REF!,3)+1)</f>
      </c>
      <c r="AL22" s="20">
        <f>IF(ISERROR(MID(#REF!,2,3)-MID(#REF!,2,3)+1)=TRUE,"",MID(#REF!,2,3)-MID(#REF!,2,3)+1)</f>
      </c>
    </row>
    <row r="23" spans="1:38" ht="16.5">
      <c r="A23" s="11">
        <v>16</v>
      </c>
      <c r="B23" s="15">
        <f t="shared" si="0"/>
        <v>4.431875</v>
      </c>
      <c r="C23" s="24">
        <f t="shared" si="1"/>
        <v>35.0625</v>
      </c>
      <c r="D23" s="25">
        <f t="shared" si="2"/>
        <v>5.681875</v>
      </c>
      <c r="E23" s="11"/>
      <c r="F23" s="16" t="s">
        <v>61</v>
      </c>
      <c r="G23" s="19">
        <f>IF(ISERROR(RIGHT(#REF!,3)-RIGHT(#REF!,3)+1)=TRUE,"",RIGHT(#REF!,3)-RIGHT(#REF!,3)+1)</f>
      </c>
      <c r="H23" s="20">
        <f>IF(ISERROR(MID(#REF!,2,3)-MID(#REF!,2,3)+1)=TRUE,"",MID(#REF!,2,3)-MID(#REF!,2,3)+1)</f>
      </c>
      <c r="I23" s="20">
        <f>IF(ISERROR(RIGHT(#REF!,3)-RIGHT(#REF!,3)+1)=TRUE,"",RIGHT(#REF!,3)-RIGHT(#REF!,3)+1)</f>
      </c>
      <c r="J23" s="20">
        <f>IF(ISERROR(MID(#REF!,2,3)-MID(#REF!,2,3)+1)=TRUE,"",MID(#REF!,2,3)-MID(#REF!,2,3)+1)</f>
      </c>
      <c r="K23" s="20">
        <f>IF(ISERROR(RIGHT(#REF!,3)-RIGHT(#REF!,3)+1)=TRUE,"",RIGHT(#REF!,3)-RIGHT(#REF!,3)+1)</f>
      </c>
      <c r="L23" s="20">
        <f>IF(ISERROR(MID(#REF!,2,3)-MID(#REF!,2,3)+1)=TRUE,"",MID(#REF!,2,3)-MID(#REF!,2,3)+1)</f>
      </c>
      <c r="M23" s="20">
        <f>IF(ISERROR(RIGHT(#REF!,3)-RIGHT(#REF!,3)+1)=TRUE,"",RIGHT(#REF!,3)-RIGHT(#REF!,3)+1)</f>
      </c>
      <c r="N23" s="20">
        <f>IF(ISERROR(MID(#REF!,2,3)-MID(#REF!,2,3)+1)=TRUE,"",MID(#REF!,2,3)-MID(#REF!,2,3)+1)</f>
      </c>
      <c r="O23" s="20">
        <f>IF(ISERROR(RIGHT(#REF!,3)-RIGHT(#REF!,3)+1)=TRUE,"",RIGHT(#REF!,3)-RIGHT(#REF!,3)+1)</f>
      </c>
      <c r="P23" s="20">
        <f>IF(ISERROR(MID(#REF!,2,3)-MID(#REF!,2,3)+1)=TRUE,"",MID(#REF!,2,3)-MID(#REF!,2,3)+1)</f>
      </c>
      <c r="Q23" s="20">
        <f>IF(ISERROR(RIGHT(#REF!,3)-RIGHT(#REF!,3)+1)=TRUE,"",RIGHT(#REF!,3)-RIGHT(#REF!,3)+1)</f>
      </c>
      <c r="R23" s="20">
        <f>IF(ISERROR(MID(#REF!,2,3)-MID(#REF!,2,3)+1)=TRUE,"",MID(#REF!,2,3)-MID(#REF!,2,3)+1)</f>
      </c>
      <c r="S23" s="20">
        <f>IF(ISERROR(RIGHT(#REF!,3)-RIGHT(#REF!,3)+1)=TRUE,"",RIGHT(#REF!,3)-RIGHT(#REF!,3)+1)</f>
      </c>
      <c r="T23" s="20">
        <f>IF(ISERROR(MID(#REF!,2,3)-MID(#REF!,2,3)+1)=TRUE,"",MID(#REF!,2,3)-MID(#REF!,2,3)+1)</f>
      </c>
      <c r="U23" s="20">
        <f>IF(ISERROR(RIGHT(#REF!,3)-RIGHT(#REF!,3)+1)=TRUE,"",RIGHT(#REF!,3)-RIGHT(#REF!,3)+1)</f>
      </c>
      <c r="V23" s="20">
        <f>IF(ISERROR(MID(#REF!,2,3)-MID(#REF!,2,3)+1)=TRUE,"",MID(#REF!,2,3)-MID(#REF!,2,3)+1)</f>
      </c>
      <c r="W23" s="20">
        <f>IF(ISERROR(RIGHT(#REF!,3)-RIGHT(#REF!,3)+1)=TRUE,"",RIGHT(#REF!,3)-RIGHT(#REF!,3)+1)</f>
      </c>
      <c r="X23" s="20">
        <f>IF(ISERROR(MID(#REF!,2,3)-MID(#REF!,2,3)+1)=TRUE,"",MID(#REF!,2,3)-MID(#REF!,2,3)+1)</f>
      </c>
      <c r="Y23" s="20">
        <f>IF(ISERROR(RIGHT(#REF!,3)-RIGHT(#REF!,3)+1)=TRUE,"",RIGHT(#REF!,3)-RIGHT(#REF!,3)+1)</f>
      </c>
      <c r="Z23" s="20">
        <f>IF(ISERROR(MID(#REF!,2,3)-MID(#REF!,2,3)+1)=TRUE,"",MID(#REF!,2,3)-MID(#REF!,2,3)+1)</f>
      </c>
      <c r="AA23" s="20">
        <f>IF(ISERROR(RIGHT(#REF!,3)-RIGHT(#REF!,3)+1)=TRUE,"",RIGHT(#REF!,3)-RIGHT(#REF!,3)+1)</f>
      </c>
      <c r="AB23" s="20">
        <f>IF(ISERROR(MID(#REF!,2,3)-MID(#REF!,2,3)+1)=TRUE,"",MID(#REF!,2,3)-MID(#REF!,2,3)+1)</f>
      </c>
      <c r="AC23" s="20">
        <f>IF(ISERROR(RIGHT(#REF!,3)-RIGHT(#REF!,3)+1)=TRUE,"",RIGHT(#REF!,3)-RIGHT(#REF!,3)+1)</f>
      </c>
      <c r="AD23" s="20">
        <f>IF(ISERROR(MID(#REF!,2,3)-MID(#REF!,2,3)+1)=TRUE,"",MID(#REF!,2,3)-MID(#REF!,2,3)+1)</f>
      </c>
      <c r="AE23" s="20">
        <f>IF(ISERROR(RIGHT(#REF!,3)-RIGHT(#REF!,3)+1)=TRUE,"",RIGHT(#REF!,3)-RIGHT(#REF!,3)+1)</f>
      </c>
      <c r="AF23" s="20">
        <f>IF(ISERROR(MID(#REF!,2,3)-MID(#REF!,2,3)+1)=TRUE,"",MID(#REF!,2,3)-MID(#REF!,2,3)+1)</f>
      </c>
      <c r="AG23" s="20">
        <f>IF(ISERROR(RIGHT(#REF!,3)-RIGHT(#REF!,3)+1)=TRUE,"",RIGHT(#REF!,3)-RIGHT(#REF!,3)+1)</f>
      </c>
      <c r="AH23" s="20">
        <f>IF(ISERROR(MID(#REF!,2,3)-MID(#REF!,2,3)+1)=TRUE,"",MID(#REF!,2,3)-MID(#REF!,2,3)+1)</f>
      </c>
      <c r="AI23" s="20">
        <f>IF(ISERROR(RIGHT(#REF!,3)-RIGHT(#REF!,3)+1)=TRUE,"",RIGHT(#REF!,3)-RIGHT(#REF!,3)+1)</f>
      </c>
      <c r="AJ23" s="20">
        <f>IF(ISERROR(MID(#REF!,2,3)-MID(#REF!,2,3)+1)=TRUE,"",MID(#REF!,2,3)-MID(#REF!,2,3)+1)</f>
      </c>
      <c r="AK23" s="20">
        <f>IF(ISERROR(RIGHT(#REF!,3)-RIGHT(#REF!,3)+1)=TRUE,"",RIGHT(#REF!,3)-RIGHT(#REF!,3)+1)</f>
      </c>
      <c r="AL23" s="20">
        <f>IF(ISERROR(MID(#REF!,2,3)-MID(#REF!,2,3)+1)=TRUE,"",MID(#REF!,2,3)-MID(#REF!,2,3)+1)</f>
      </c>
    </row>
    <row r="24" spans="1:38" ht="16.5">
      <c r="A24" s="11">
        <v>17</v>
      </c>
      <c r="B24" s="15">
        <f t="shared" si="0"/>
        <v>4.171176470588235</v>
      </c>
      <c r="C24" s="24">
        <f t="shared" si="1"/>
        <v>33</v>
      </c>
      <c r="D24" s="25">
        <f t="shared" si="2"/>
        <v>5.347647058823529</v>
      </c>
      <c r="E24" s="11"/>
      <c r="F24" s="16" t="s">
        <v>62</v>
      </c>
      <c r="G24" s="19">
        <f>IF(ISERROR(RIGHT(#REF!,3)-RIGHT(#REF!,3)+1)=TRUE,"",RIGHT(#REF!,3)-RIGHT(#REF!,3)+1)</f>
      </c>
      <c r="H24" s="20">
        <f>IF(ISERROR(MID(#REF!,2,3)-MID(#REF!,2,3)+1)=TRUE,"",MID(#REF!,2,3)-MID(#REF!,2,3)+1)</f>
      </c>
      <c r="I24" s="20">
        <f>IF(ISERROR(RIGHT(#REF!,3)-RIGHT(#REF!,3)+1)=TRUE,"",RIGHT(#REF!,3)-RIGHT(#REF!,3)+1)</f>
      </c>
      <c r="J24" s="20">
        <f>IF(ISERROR(MID(#REF!,2,3)-MID(#REF!,2,3)+1)=TRUE,"",MID(#REF!,2,3)-MID(#REF!,2,3)+1)</f>
      </c>
      <c r="K24" s="20">
        <f>IF(ISERROR(RIGHT(#REF!,3)-RIGHT(#REF!,3)+1)=TRUE,"",RIGHT(#REF!,3)-RIGHT(#REF!,3)+1)</f>
      </c>
      <c r="L24" s="20">
        <f>IF(ISERROR(MID(#REF!,2,3)-MID(#REF!,2,3)+1)=TRUE,"",MID(#REF!,2,3)-MID(#REF!,2,3)+1)</f>
      </c>
      <c r="M24" s="20">
        <f>IF(ISERROR(RIGHT(#REF!,3)-RIGHT(#REF!,3)+1)=TRUE,"",RIGHT(#REF!,3)-RIGHT(#REF!,3)+1)</f>
      </c>
      <c r="N24" s="20">
        <f>IF(ISERROR(MID(#REF!,2,3)-MID(#REF!,2,3)+1)=TRUE,"",MID(#REF!,2,3)-MID(#REF!,2,3)+1)</f>
      </c>
      <c r="O24" s="20">
        <f>IF(ISERROR(RIGHT(#REF!,3)-RIGHT(#REF!,3)+1)=TRUE,"",RIGHT(#REF!,3)-RIGHT(#REF!,3)+1)</f>
      </c>
      <c r="P24" s="20">
        <f>IF(ISERROR(MID(#REF!,2,3)-MID(#REF!,2,3)+1)=TRUE,"",MID(#REF!,2,3)-MID(#REF!,2,3)+1)</f>
      </c>
      <c r="Q24" s="20">
        <f>IF(ISERROR(RIGHT(#REF!,3)-RIGHT(#REF!,3)+1)=TRUE,"",RIGHT(#REF!,3)-RIGHT(#REF!,3)+1)</f>
      </c>
      <c r="R24" s="20">
        <f>IF(ISERROR(MID(#REF!,2,3)-MID(#REF!,2,3)+1)=TRUE,"",MID(#REF!,2,3)-MID(#REF!,2,3)+1)</f>
      </c>
      <c r="S24" s="20">
        <f>IF(ISERROR(RIGHT(#REF!,3)-RIGHT(#REF!,3)+1)=TRUE,"",RIGHT(#REF!,3)-RIGHT(#REF!,3)+1)</f>
      </c>
      <c r="T24" s="20">
        <f>IF(ISERROR(MID(#REF!,2,3)-MID(#REF!,2,3)+1)=TRUE,"",MID(#REF!,2,3)-MID(#REF!,2,3)+1)</f>
      </c>
      <c r="U24" s="20">
        <f>IF(ISERROR(RIGHT(#REF!,3)-RIGHT(#REF!,3)+1)=TRUE,"",RIGHT(#REF!,3)-RIGHT(#REF!,3)+1)</f>
      </c>
      <c r="V24" s="20">
        <f>IF(ISERROR(MID(#REF!,2,3)-MID(#REF!,2,3)+1)=TRUE,"",MID(#REF!,2,3)-MID(#REF!,2,3)+1)</f>
      </c>
      <c r="W24" s="20">
        <f>IF(ISERROR(RIGHT(#REF!,3)-RIGHT(#REF!,3)+1)=TRUE,"",RIGHT(#REF!,3)-RIGHT(#REF!,3)+1)</f>
      </c>
      <c r="X24" s="20">
        <f>IF(ISERROR(MID(#REF!,2,3)-MID(#REF!,2,3)+1)=TRUE,"",MID(#REF!,2,3)-MID(#REF!,2,3)+1)</f>
      </c>
      <c r="Y24" s="20">
        <f>IF(ISERROR(RIGHT(#REF!,3)-RIGHT(#REF!,3)+1)=TRUE,"",RIGHT(#REF!,3)-RIGHT(#REF!,3)+1)</f>
      </c>
      <c r="Z24" s="20">
        <f>IF(ISERROR(MID(#REF!,2,3)-MID(#REF!,2,3)+1)=TRUE,"",MID(#REF!,2,3)-MID(#REF!,2,3)+1)</f>
      </c>
      <c r="AA24" s="20">
        <f>IF(ISERROR(RIGHT(#REF!,3)-RIGHT(#REF!,3)+1)=TRUE,"",RIGHT(#REF!,3)-RIGHT(#REF!,3)+1)</f>
      </c>
      <c r="AB24" s="20">
        <f>IF(ISERROR(MID(#REF!,2,3)-MID(#REF!,2,3)+1)=TRUE,"",MID(#REF!,2,3)-MID(#REF!,2,3)+1)</f>
      </c>
      <c r="AC24" s="20">
        <f>IF(ISERROR(RIGHT(#REF!,3)-RIGHT(#REF!,3)+1)=TRUE,"",RIGHT(#REF!,3)-RIGHT(#REF!,3)+1)</f>
      </c>
      <c r="AD24" s="20">
        <f>IF(ISERROR(MID(#REF!,2,3)-MID(#REF!,2,3)+1)=TRUE,"",MID(#REF!,2,3)-MID(#REF!,2,3)+1)</f>
      </c>
      <c r="AE24" s="20">
        <f>IF(ISERROR(RIGHT(#REF!,3)-RIGHT(#REF!,3)+1)=TRUE,"",RIGHT(#REF!,3)-RIGHT(#REF!,3)+1)</f>
      </c>
      <c r="AF24" s="20">
        <f>IF(ISERROR(MID(#REF!,2,3)-MID(#REF!,2,3)+1)=TRUE,"",MID(#REF!,2,3)-MID(#REF!,2,3)+1)</f>
      </c>
      <c r="AG24" s="20">
        <f>IF(ISERROR(RIGHT(#REF!,3)-RIGHT(#REF!,3)+1)=TRUE,"",RIGHT(#REF!,3)-RIGHT(#REF!,3)+1)</f>
      </c>
      <c r="AH24" s="20">
        <f>IF(ISERROR(MID(#REF!,2,3)-MID(#REF!,2,3)+1)=TRUE,"",MID(#REF!,2,3)-MID(#REF!,2,3)+1)</f>
      </c>
      <c r="AI24" s="20">
        <f>IF(ISERROR(RIGHT(#REF!,3)-RIGHT(#REF!,3)+1)=TRUE,"",RIGHT(#REF!,3)-RIGHT(#REF!,3)+1)</f>
      </c>
      <c r="AJ24" s="20">
        <f>IF(ISERROR(MID(#REF!,2,3)-MID(#REF!,2,3)+1)=TRUE,"",MID(#REF!,2,3)-MID(#REF!,2,3)+1)</f>
      </c>
      <c r="AK24" s="20">
        <f>IF(ISERROR(RIGHT(#REF!,3)-RIGHT(#REF!,3)+1)=TRUE,"",RIGHT(#REF!,3)-RIGHT(#REF!,3)+1)</f>
      </c>
      <c r="AL24" s="20">
        <f>IF(ISERROR(MID(#REF!,2,3)-MID(#REF!,2,3)+1)=TRUE,"",MID(#REF!,2,3)-MID(#REF!,2,3)+1)</f>
      </c>
    </row>
    <row r="25" spans="1:38" ht="16.5">
      <c r="A25" s="11">
        <v>18</v>
      </c>
      <c r="B25" s="15">
        <f t="shared" si="0"/>
        <v>3.9394444444444443</v>
      </c>
      <c r="C25" s="24">
        <f t="shared" si="1"/>
        <v>31.166666666666668</v>
      </c>
      <c r="D25" s="25">
        <f t="shared" si="2"/>
        <v>5.0505555555555555</v>
      </c>
      <c r="E25" s="11"/>
      <c r="F25" s="16" t="s">
        <v>63</v>
      </c>
      <c r="G25" s="19">
        <f>IF(ISERROR(RIGHT(#REF!,3)-RIGHT(#REF!,3)+1)=TRUE,"",RIGHT(#REF!,3)-RIGHT(#REF!,3)+1)</f>
      </c>
      <c r="H25" s="20">
        <f>IF(ISERROR(MID(#REF!,2,3)-MID(#REF!,2,3)+1)=TRUE,"",MID(#REF!,2,3)-MID(#REF!,2,3)+1)</f>
      </c>
      <c r="I25" s="20">
        <f>IF(ISERROR(RIGHT(#REF!,3)-RIGHT(#REF!,3)+1)=TRUE,"",RIGHT(#REF!,3)-RIGHT(#REF!,3)+1)</f>
      </c>
      <c r="J25" s="20">
        <f>IF(ISERROR(MID(#REF!,2,3)-MID(#REF!,2,3)+1)=TRUE,"",MID(#REF!,2,3)-MID(#REF!,2,3)+1)</f>
      </c>
      <c r="K25" s="20">
        <f>IF(ISERROR(RIGHT(#REF!,3)-RIGHT(#REF!,3)+1)=TRUE,"",RIGHT(#REF!,3)-RIGHT(#REF!,3)+1)</f>
      </c>
      <c r="L25" s="20">
        <f>IF(ISERROR(MID(#REF!,2,3)-MID(#REF!,2,3)+1)=TRUE,"",MID(#REF!,2,3)-MID(#REF!,2,3)+1)</f>
      </c>
      <c r="M25" s="20">
        <f>IF(ISERROR(RIGHT(#REF!,3)-RIGHT(#REF!,3)+1)=TRUE,"",RIGHT(#REF!,3)-RIGHT(#REF!,3)+1)</f>
      </c>
      <c r="N25" s="20">
        <f>IF(ISERROR(MID(#REF!,2,3)-MID(#REF!,2,3)+1)=TRUE,"",MID(#REF!,2,3)-MID(#REF!,2,3)+1)</f>
      </c>
      <c r="O25" s="20">
        <f>IF(ISERROR(RIGHT(#REF!,3)-RIGHT(#REF!,3)+1)=TRUE,"",RIGHT(#REF!,3)-RIGHT(#REF!,3)+1)</f>
      </c>
      <c r="P25" s="20">
        <f>IF(ISERROR(MID(#REF!,2,3)-MID(#REF!,2,3)+1)=TRUE,"",MID(#REF!,2,3)-MID(#REF!,2,3)+1)</f>
      </c>
      <c r="Q25" s="20">
        <f>IF(ISERROR(RIGHT(#REF!,3)-RIGHT(#REF!,3)+1)=TRUE,"",RIGHT(#REF!,3)-RIGHT(#REF!,3)+1)</f>
      </c>
      <c r="R25" s="20">
        <f>IF(ISERROR(MID(#REF!,2,3)-MID(#REF!,2,3)+1)=TRUE,"",MID(#REF!,2,3)-MID(#REF!,2,3)+1)</f>
      </c>
      <c r="S25" s="20">
        <f>IF(ISERROR(RIGHT(#REF!,3)-RIGHT(#REF!,3)+1)=TRUE,"",RIGHT(#REF!,3)-RIGHT(#REF!,3)+1)</f>
      </c>
      <c r="T25" s="20">
        <f>IF(ISERROR(MID(#REF!,2,3)-MID(#REF!,2,3)+1)=TRUE,"",MID(#REF!,2,3)-MID(#REF!,2,3)+1)</f>
      </c>
      <c r="U25" s="20">
        <f>IF(ISERROR(RIGHT(#REF!,3)-RIGHT(#REF!,3)+1)=TRUE,"",RIGHT(#REF!,3)-RIGHT(#REF!,3)+1)</f>
      </c>
      <c r="V25" s="20">
        <f>IF(ISERROR(MID(#REF!,2,3)-MID(#REF!,2,3)+1)=TRUE,"",MID(#REF!,2,3)-MID(#REF!,2,3)+1)</f>
      </c>
      <c r="W25" s="20">
        <f>IF(ISERROR(RIGHT(#REF!,3)-RIGHT(#REF!,3)+1)=TRUE,"",RIGHT(#REF!,3)-RIGHT(#REF!,3)+1)</f>
      </c>
      <c r="X25" s="20">
        <f>IF(ISERROR(MID(#REF!,2,3)-MID(#REF!,2,3)+1)=TRUE,"",MID(#REF!,2,3)-MID(#REF!,2,3)+1)</f>
      </c>
      <c r="Y25" s="20">
        <f>IF(ISERROR(RIGHT(#REF!,3)-RIGHT(#REF!,3)+1)=TRUE,"",RIGHT(#REF!,3)-RIGHT(#REF!,3)+1)</f>
      </c>
      <c r="Z25" s="20">
        <f>IF(ISERROR(MID(#REF!,2,3)-MID(#REF!,2,3)+1)=TRUE,"",MID(#REF!,2,3)-MID(#REF!,2,3)+1)</f>
      </c>
      <c r="AA25" s="20">
        <f>IF(ISERROR(RIGHT(#REF!,3)-RIGHT(#REF!,3)+1)=TRUE,"",RIGHT(#REF!,3)-RIGHT(#REF!,3)+1)</f>
      </c>
      <c r="AB25" s="20">
        <f>IF(ISERROR(MID(#REF!,2,3)-MID(#REF!,2,3)+1)=TRUE,"",MID(#REF!,2,3)-MID(#REF!,2,3)+1)</f>
      </c>
      <c r="AC25" s="20">
        <f>IF(ISERROR(RIGHT(#REF!,3)-RIGHT(#REF!,3)+1)=TRUE,"",RIGHT(#REF!,3)-RIGHT(#REF!,3)+1)</f>
      </c>
      <c r="AD25" s="20">
        <f>IF(ISERROR(MID(#REF!,2,3)-MID(#REF!,2,3)+1)=TRUE,"",MID(#REF!,2,3)-MID(#REF!,2,3)+1)</f>
      </c>
      <c r="AE25" s="20">
        <f>IF(ISERROR(RIGHT(#REF!,3)-RIGHT(#REF!,3)+1)=TRUE,"",RIGHT(#REF!,3)-RIGHT(#REF!,3)+1)</f>
      </c>
      <c r="AF25" s="20">
        <f>IF(ISERROR(MID(#REF!,2,3)-MID(#REF!,2,3)+1)=TRUE,"",MID(#REF!,2,3)-MID(#REF!,2,3)+1)</f>
      </c>
      <c r="AG25" s="20">
        <f>IF(ISERROR(RIGHT(#REF!,3)-RIGHT(#REF!,3)+1)=TRUE,"",RIGHT(#REF!,3)-RIGHT(#REF!,3)+1)</f>
      </c>
      <c r="AH25" s="20">
        <f>IF(ISERROR(MID(#REF!,2,3)-MID(#REF!,2,3)+1)=TRUE,"",MID(#REF!,2,3)-MID(#REF!,2,3)+1)</f>
      </c>
      <c r="AI25" s="20">
        <f>IF(ISERROR(RIGHT(#REF!,3)-RIGHT(#REF!,3)+1)=TRUE,"",RIGHT(#REF!,3)-RIGHT(#REF!,3)+1)</f>
      </c>
      <c r="AJ25" s="20">
        <f>IF(ISERROR(MID(#REF!,2,3)-MID(#REF!,2,3)+1)=TRUE,"",MID(#REF!,2,3)-MID(#REF!,2,3)+1)</f>
      </c>
      <c r="AK25" s="20">
        <f>IF(ISERROR(RIGHT(#REF!,3)-RIGHT(#REF!,3)+1)=TRUE,"",RIGHT(#REF!,3)-RIGHT(#REF!,3)+1)</f>
      </c>
      <c r="AL25" s="20">
        <f>IF(ISERROR(MID(#REF!,2,3)-MID(#REF!,2,3)+1)=TRUE,"",MID(#REF!,2,3)-MID(#REF!,2,3)+1)</f>
      </c>
    </row>
    <row r="26" spans="1:38" ht="16.5">
      <c r="A26" s="11">
        <v>19</v>
      </c>
      <c r="B26" s="15">
        <f t="shared" si="0"/>
        <v>3.7321052631578944</v>
      </c>
      <c r="C26" s="24">
        <f t="shared" si="1"/>
        <v>29.526315789473685</v>
      </c>
      <c r="D26" s="25">
        <f t="shared" si="2"/>
        <v>4.784736842105263</v>
      </c>
      <c r="E26" s="11"/>
      <c r="F26" s="16" t="s">
        <v>64</v>
      </c>
      <c r="G26" s="19">
        <f>IF(ISERROR(RIGHT(#REF!,3)-RIGHT(#REF!,3)+1)=TRUE,"",RIGHT(#REF!,3)-RIGHT(#REF!,3)+1)</f>
      </c>
      <c r="H26" s="20">
        <f>IF(ISERROR(MID(#REF!,2,3)-MID(#REF!,2,3)+1)=TRUE,"",MID(#REF!,2,3)-MID(#REF!,2,3)+1)</f>
      </c>
      <c r="I26" s="20">
        <f>IF(ISERROR(RIGHT(#REF!,3)-RIGHT(#REF!,3)+1)=TRUE,"",RIGHT(#REF!,3)-RIGHT(#REF!,3)+1)</f>
      </c>
      <c r="J26" s="20">
        <f>IF(ISERROR(MID(#REF!,2,3)-MID(#REF!,2,3)+1)=TRUE,"",MID(#REF!,2,3)-MID(#REF!,2,3)+1)</f>
      </c>
      <c r="K26" s="20">
        <f>IF(ISERROR(RIGHT(#REF!,3)-RIGHT(#REF!,3)+1)=TRUE,"",RIGHT(#REF!,3)-RIGHT(#REF!,3)+1)</f>
      </c>
      <c r="L26" s="20">
        <f>IF(ISERROR(MID(#REF!,2,3)-MID(#REF!,2,3)+1)=TRUE,"",MID(#REF!,2,3)-MID(#REF!,2,3)+1)</f>
      </c>
      <c r="M26" s="20">
        <f>IF(ISERROR(RIGHT(#REF!,3)-RIGHT(#REF!,3)+1)=TRUE,"",RIGHT(#REF!,3)-RIGHT(#REF!,3)+1)</f>
      </c>
      <c r="N26" s="20">
        <f>IF(ISERROR(MID(#REF!,2,3)-MID(#REF!,2,3)+1)=TRUE,"",MID(#REF!,2,3)-MID(#REF!,2,3)+1)</f>
      </c>
      <c r="O26" s="20">
        <f>IF(ISERROR(RIGHT(#REF!,3)-RIGHT(#REF!,3)+1)=TRUE,"",RIGHT(#REF!,3)-RIGHT(#REF!,3)+1)</f>
      </c>
      <c r="P26" s="20">
        <f>IF(ISERROR(MID(#REF!,2,3)-MID(#REF!,2,3)+1)=TRUE,"",MID(#REF!,2,3)-MID(#REF!,2,3)+1)</f>
      </c>
      <c r="Q26" s="20">
        <f>IF(ISERROR(RIGHT(#REF!,3)-RIGHT(#REF!,3)+1)=TRUE,"",RIGHT(#REF!,3)-RIGHT(#REF!,3)+1)</f>
      </c>
      <c r="R26" s="20">
        <f>IF(ISERROR(MID(#REF!,2,3)-MID(#REF!,2,3)+1)=TRUE,"",MID(#REF!,2,3)-MID(#REF!,2,3)+1)</f>
      </c>
      <c r="S26" s="20">
        <f>IF(ISERROR(RIGHT(#REF!,3)-RIGHT(#REF!,3)+1)=TRUE,"",RIGHT(#REF!,3)-RIGHT(#REF!,3)+1)</f>
      </c>
      <c r="T26" s="20">
        <f>IF(ISERROR(MID(#REF!,2,3)-MID(#REF!,2,3)+1)=TRUE,"",MID(#REF!,2,3)-MID(#REF!,2,3)+1)</f>
      </c>
      <c r="U26" s="20">
        <f>IF(ISERROR(RIGHT(#REF!,3)-RIGHT(#REF!,3)+1)=TRUE,"",RIGHT(#REF!,3)-RIGHT(#REF!,3)+1)</f>
      </c>
      <c r="V26" s="20">
        <f>IF(ISERROR(MID(#REF!,2,3)-MID(#REF!,2,3)+1)=TRUE,"",MID(#REF!,2,3)-MID(#REF!,2,3)+1)</f>
      </c>
      <c r="W26" s="20">
        <f>IF(ISERROR(RIGHT(#REF!,3)-RIGHT(#REF!,3)+1)=TRUE,"",RIGHT(#REF!,3)-RIGHT(#REF!,3)+1)</f>
      </c>
      <c r="X26" s="20">
        <f>IF(ISERROR(MID(#REF!,2,3)-MID(#REF!,2,3)+1)=TRUE,"",MID(#REF!,2,3)-MID(#REF!,2,3)+1)</f>
      </c>
      <c r="Y26" s="20">
        <f>IF(ISERROR(RIGHT(#REF!,3)-RIGHT(#REF!,3)+1)=TRUE,"",RIGHT(#REF!,3)-RIGHT(#REF!,3)+1)</f>
      </c>
      <c r="Z26" s="20">
        <f>IF(ISERROR(MID(#REF!,2,3)-MID(#REF!,2,3)+1)=TRUE,"",MID(#REF!,2,3)-MID(#REF!,2,3)+1)</f>
      </c>
      <c r="AA26" s="20">
        <f>IF(ISERROR(RIGHT(#REF!,3)-RIGHT(#REF!,3)+1)=TRUE,"",RIGHT(#REF!,3)-RIGHT(#REF!,3)+1)</f>
      </c>
      <c r="AB26" s="20">
        <f>IF(ISERROR(MID(#REF!,2,3)-MID(#REF!,2,3)+1)=TRUE,"",MID(#REF!,2,3)-MID(#REF!,2,3)+1)</f>
      </c>
      <c r="AC26" s="20">
        <f>IF(ISERROR(RIGHT(#REF!,3)-RIGHT(#REF!,3)+1)=TRUE,"",RIGHT(#REF!,3)-RIGHT(#REF!,3)+1)</f>
      </c>
      <c r="AD26" s="20">
        <f>IF(ISERROR(MID(#REF!,2,3)-MID(#REF!,2,3)+1)=TRUE,"",MID(#REF!,2,3)-MID(#REF!,2,3)+1)</f>
      </c>
      <c r="AE26" s="20">
        <f>IF(ISERROR(RIGHT(#REF!,3)-RIGHT(#REF!,3)+1)=TRUE,"",RIGHT(#REF!,3)-RIGHT(#REF!,3)+1)</f>
      </c>
      <c r="AF26" s="20">
        <f>IF(ISERROR(MID(#REF!,2,3)-MID(#REF!,2,3)+1)=TRUE,"",MID(#REF!,2,3)-MID(#REF!,2,3)+1)</f>
      </c>
      <c r="AG26" s="20">
        <f>IF(ISERROR(RIGHT(#REF!,3)-RIGHT(#REF!,3)+1)=TRUE,"",RIGHT(#REF!,3)-RIGHT(#REF!,3)+1)</f>
      </c>
      <c r="AH26" s="20">
        <f>IF(ISERROR(MID(#REF!,2,3)-MID(#REF!,2,3)+1)=TRUE,"",MID(#REF!,2,3)-MID(#REF!,2,3)+1)</f>
      </c>
      <c r="AI26" s="20">
        <f>IF(ISERROR(RIGHT(#REF!,3)-RIGHT(#REF!,3)+1)=TRUE,"",RIGHT(#REF!,3)-RIGHT(#REF!,3)+1)</f>
      </c>
      <c r="AJ26" s="20">
        <f>IF(ISERROR(MID(#REF!,2,3)-MID(#REF!,2,3)+1)=TRUE,"",MID(#REF!,2,3)-MID(#REF!,2,3)+1)</f>
      </c>
      <c r="AK26" s="20">
        <f>IF(ISERROR(RIGHT(#REF!,3)-RIGHT(#REF!,3)+1)=TRUE,"",RIGHT(#REF!,3)-RIGHT(#REF!,3)+1)</f>
      </c>
      <c r="AL26" s="20">
        <f>IF(ISERROR(MID(#REF!,2,3)-MID(#REF!,2,3)+1)=TRUE,"",MID(#REF!,2,3)-MID(#REF!,2,3)+1)</f>
      </c>
    </row>
    <row r="27" spans="1:38" ht="16.5">
      <c r="A27" s="11">
        <v>20</v>
      </c>
      <c r="B27" s="15">
        <f t="shared" si="0"/>
        <v>3.5454999999999997</v>
      </c>
      <c r="C27" s="24">
        <f t="shared" si="1"/>
        <v>28.05</v>
      </c>
      <c r="D27" s="25">
        <f t="shared" si="2"/>
        <v>4.5455</v>
      </c>
      <c r="E27" s="11"/>
      <c r="F27" s="16" t="s">
        <v>65</v>
      </c>
      <c r="G27" s="19">
        <f>IF(ISERROR(RIGHT(#REF!,3)-RIGHT(#REF!,3)+1)=TRUE,"",RIGHT(#REF!,3)-RIGHT(#REF!,3)+1)</f>
      </c>
      <c r="H27" s="20">
        <f>IF(ISERROR(MID(#REF!,2,3)-MID(#REF!,2,3)+1)=TRUE,"",MID(#REF!,2,3)-MID(#REF!,2,3)+1)</f>
      </c>
      <c r="I27" s="20">
        <f>IF(ISERROR(RIGHT(#REF!,3)-RIGHT(#REF!,3)+1)=TRUE,"",RIGHT(#REF!,3)-RIGHT(#REF!,3)+1)</f>
      </c>
      <c r="J27" s="20">
        <f>IF(ISERROR(MID(#REF!,2,3)-MID(#REF!,2,3)+1)=TRUE,"",MID(#REF!,2,3)-MID(#REF!,2,3)+1)</f>
      </c>
      <c r="K27" s="20">
        <f>IF(ISERROR(RIGHT(#REF!,3)-RIGHT(#REF!,3)+1)=TRUE,"",RIGHT(#REF!,3)-RIGHT(#REF!,3)+1)</f>
      </c>
      <c r="L27" s="20">
        <f>IF(ISERROR(MID(#REF!,2,3)-MID(#REF!,2,3)+1)=TRUE,"",MID(#REF!,2,3)-MID(#REF!,2,3)+1)</f>
      </c>
      <c r="M27" s="20">
        <f>IF(ISERROR(RIGHT(#REF!,3)-RIGHT(#REF!,3)+1)=TRUE,"",RIGHT(#REF!,3)-RIGHT(#REF!,3)+1)</f>
      </c>
      <c r="N27" s="20">
        <f>IF(ISERROR(MID(#REF!,2,3)-MID(#REF!,2,3)+1)=TRUE,"",MID(#REF!,2,3)-MID(#REF!,2,3)+1)</f>
      </c>
      <c r="O27" s="20">
        <f>IF(ISERROR(RIGHT(#REF!,3)-RIGHT(#REF!,3)+1)=TRUE,"",RIGHT(#REF!,3)-RIGHT(#REF!,3)+1)</f>
      </c>
      <c r="P27" s="20">
        <f>IF(ISERROR(MID(#REF!,2,3)-MID(#REF!,2,3)+1)=TRUE,"",MID(#REF!,2,3)-MID(#REF!,2,3)+1)</f>
      </c>
      <c r="Q27" s="20">
        <f>IF(ISERROR(RIGHT(#REF!,3)-RIGHT(#REF!,3)+1)=TRUE,"",RIGHT(#REF!,3)-RIGHT(#REF!,3)+1)</f>
      </c>
      <c r="R27" s="20">
        <f>IF(ISERROR(MID(#REF!,2,3)-MID(#REF!,2,3)+1)=TRUE,"",MID(#REF!,2,3)-MID(#REF!,2,3)+1)</f>
      </c>
      <c r="S27" s="20">
        <f>IF(ISERROR(RIGHT(#REF!,3)-RIGHT(#REF!,3)+1)=TRUE,"",RIGHT(#REF!,3)-RIGHT(#REF!,3)+1)</f>
      </c>
      <c r="T27" s="20">
        <f>IF(ISERROR(MID(#REF!,2,3)-MID(#REF!,2,3)+1)=TRUE,"",MID(#REF!,2,3)-MID(#REF!,2,3)+1)</f>
      </c>
      <c r="U27" s="20">
        <f>IF(ISERROR(RIGHT(#REF!,3)-RIGHT(#REF!,3)+1)=TRUE,"",RIGHT(#REF!,3)-RIGHT(#REF!,3)+1)</f>
      </c>
      <c r="V27" s="20">
        <f>IF(ISERROR(MID(#REF!,2,3)-MID(#REF!,2,3)+1)=TRUE,"",MID(#REF!,2,3)-MID(#REF!,2,3)+1)</f>
      </c>
      <c r="W27" s="20">
        <f>IF(ISERROR(RIGHT(#REF!,3)-RIGHT(#REF!,3)+1)=TRUE,"",RIGHT(#REF!,3)-RIGHT(#REF!,3)+1)</f>
      </c>
      <c r="X27" s="20">
        <f>IF(ISERROR(MID(#REF!,2,3)-MID(#REF!,2,3)+1)=TRUE,"",MID(#REF!,2,3)-MID(#REF!,2,3)+1)</f>
      </c>
      <c r="Y27" s="20">
        <f>IF(ISERROR(RIGHT(#REF!,3)-RIGHT(#REF!,3)+1)=TRUE,"",RIGHT(#REF!,3)-RIGHT(#REF!,3)+1)</f>
      </c>
      <c r="Z27" s="20">
        <f>IF(ISERROR(MID(#REF!,2,3)-MID(#REF!,2,3)+1)=TRUE,"",MID(#REF!,2,3)-MID(#REF!,2,3)+1)</f>
      </c>
      <c r="AA27" s="20">
        <f>IF(ISERROR(RIGHT(#REF!,3)-RIGHT(#REF!,3)+1)=TRUE,"",RIGHT(#REF!,3)-RIGHT(#REF!,3)+1)</f>
      </c>
      <c r="AB27" s="20">
        <f>IF(ISERROR(MID(#REF!,2,3)-MID(#REF!,2,3)+1)=TRUE,"",MID(#REF!,2,3)-MID(#REF!,2,3)+1)</f>
      </c>
      <c r="AC27" s="20">
        <f>IF(ISERROR(RIGHT(#REF!,3)-RIGHT(#REF!,3)+1)=TRUE,"",RIGHT(#REF!,3)-RIGHT(#REF!,3)+1)</f>
      </c>
      <c r="AD27" s="20">
        <f>IF(ISERROR(MID(#REF!,2,3)-MID(#REF!,2,3)+1)=TRUE,"",MID(#REF!,2,3)-MID(#REF!,2,3)+1)</f>
      </c>
      <c r="AE27" s="20">
        <f>IF(ISERROR(RIGHT(#REF!,3)-RIGHT(#REF!,3)+1)=TRUE,"",RIGHT(#REF!,3)-RIGHT(#REF!,3)+1)</f>
      </c>
      <c r="AF27" s="20">
        <f>IF(ISERROR(MID(#REF!,2,3)-MID(#REF!,2,3)+1)=TRUE,"",MID(#REF!,2,3)-MID(#REF!,2,3)+1)</f>
      </c>
      <c r="AG27" s="20">
        <f>IF(ISERROR(RIGHT(#REF!,3)-RIGHT(#REF!,3)+1)=TRUE,"",RIGHT(#REF!,3)-RIGHT(#REF!,3)+1)</f>
      </c>
      <c r="AH27" s="20">
        <f>IF(ISERROR(MID(#REF!,2,3)-MID(#REF!,2,3)+1)=TRUE,"",MID(#REF!,2,3)-MID(#REF!,2,3)+1)</f>
      </c>
      <c r="AI27" s="20">
        <f>IF(ISERROR(RIGHT(#REF!,3)-RIGHT(#REF!,3)+1)=TRUE,"",RIGHT(#REF!,3)-RIGHT(#REF!,3)+1)</f>
      </c>
      <c r="AJ27" s="20">
        <f>IF(ISERROR(MID(#REF!,2,3)-MID(#REF!,2,3)+1)=TRUE,"",MID(#REF!,2,3)-MID(#REF!,2,3)+1)</f>
      </c>
      <c r="AK27" s="20">
        <f>IF(ISERROR(RIGHT(#REF!,3)-RIGHT(#REF!,3)+1)=TRUE,"",RIGHT(#REF!,3)-RIGHT(#REF!,3)+1)</f>
      </c>
      <c r="AL27" s="20">
        <f>IF(ISERROR(MID(#REF!,2,3)-MID(#REF!,2,3)+1)=TRUE,"",MID(#REF!,2,3)-MID(#REF!,2,3)+1)</f>
      </c>
    </row>
    <row r="28" spans="1:38" ht="16.5">
      <c r="A28" s="11">
        <v>21</v>
      </c>
      <c r="B28" s="15">
        <f t="shared" si="0"/>
        <v>3.3766666666666665</v>
      </c>
      <c r="C28" s="24">
        <f t="shared" si="1"/>
        <v>26.714285714285715</v>
      </c>
      <c r="D28" s="25">
        <f t="shared" si="2"/>
        <v>4.329047619047619</v>
      </c>
      <c r="E28" s="11"/>
      <c r="F28" s="16" t="s">
        <v>66</v>
      </c>
      <c r="G28" s="19">
        <f>IF(ISERROR(RIGHT(#REF!,3)-RIGHT(#REF!,3)+1)=TRUE,"",RIGHT(#REF!,3)-RIGHT(#REF!,3)+1)</f>
      </c>
      <c r="H28" s="20">
        <f>IF(ISERROR(MID(#REF!,2,3)-MID(#REF!,2,3)+1)=TRUE,"",MID(#REF!,2,3)-MID(#REF!,2,3)+1)</f>
      </c>
      <c r="I28" s="20">
        <f>IF(ISERROR(RIGHT(#REF!,3)-RIGHT(#REF!,3)+1)=TRUE,"",RIGHT(#REF!,3)-RIGHT(#REF!,3)+1)</f>
      </c>
      <c r="J28" s="20">
        <f>IF(ISERROR(MID(#REF!,2,3)-MID(#REF!,2,3)+1)=TRUE,"",MID(#REF!,2,3)-MID(#REF!,2,3)+1)</f>
      </c>
      <c r="K28" s="20">
        <f>IF(ISERROR(RIGHT(#REF!,3)-RIGHT(#REF!,3)+1)=TRUE,"",RIGHT(#REF!,3)-RIGHT(#REF!,3)+1)</f>
      </c>
      <c r="L28" s="20">
        <f>IF(ISERROR(MID(#REF!,2,3)-MID(#REF!,2,3)+1)=TRUE,"",MID(#REF!,2,3)-MID(#REF!,2,3)+1)</f>
      </c>
      <c r="M28" s="20">
        <f>IF(ISERROR(RIGHT(#REF!,3)-RIGHT(#REF!,3)+1)=TRUE,"",RIGHT(#REF!,3)-RIGHT(#REF!,3)+1)</f>
      </c>
      <c r="N28" s="20">
        <f>IF(ISERROR(MID(#REF!,2,3)-MID(#REF!,2,3)+1)=TRUE,"",MID(#REF!,2,3)-MID(#REF!,2,3)+1)</f>
      </c>
      <c r="O28" s="20">
        <f>IF(ISERROR(RIGHT(#REF!,3)-RIGHT(#REF!,3)+1)=TRUE,"",RIGHT(#REF!,3)-RIGHT(#REF!,3)+1)</f>
      </c>
      <c r="P28" s="20">
        <f>IF(ISERROR(MID(#REF!,2,3)-MID(#REF!,2,3)+1)=TRUE,"",MID(#REF!,2,3)-MID(#REF!,2,3)+1)</f>
      </c>
      <c r="Q28" s="20">
        <f>IF(ISERROR(RIGHT(#REF!,3)-RIGHT(#REF!,3)+1)=TRUE,"",RIGHT(#REF!,3)-RIGHT(#REF!,3)+1)</f>
      </c>
      <c r="R28" s="20">
        <f>IF(ISERROR(MID(#REF!,2,3)-MID(#REF!,2,3)+1)=TRUE,"",MID(#REF!,2,3)-MID(#REF!,2,3)+1)</f>
      </c>
      <c r="S28" s="20">
        <f>IF(ISERROR(RIGHT(#REF!,3)-RIGHT(#REF!,3)+1)=TRUE,"",RIGHT(#REF!,3)-RIGHT(#REF!,3)+1)</f>
      </c>
      <c r="T28" s="20">
        <f>IF(ISERROR(MID(#REF!,2,3)-MID(#REF!,2,3)+1)=TRUE,"",MID(#REF!,2,3)-MID(#REF!,2,3)+1)</f>
      </c>
      <c r="U28" s="20">
        <f>IF(ISERROR(RIGHT(#REF!,3)-RIGHT(#REF!,3)+1)=TRUE,"",RIGHT(#REF!,3)-RIGHT(#REF!,3)+1)</f>
      </c>
      <c r="V28" s="20">
        <f>IF(ISERROR(MID(#REF!,2,3)-MID(#REF!,2,3)+1)=TRUE,"",MID(#REF!,2,3)-MID(#REF!,2,3)+1)</f>
      </c>
      <c r="W28" s="20">
        <f>IF(ISERROR(RIGHT(#REF!,3)-RIGHT(#REF!,3)+1)=TRUE,"",RIGHT(#REF!,3)-RIGHT(#REF!,3)+1)</f>
      </c>
      <c r="X28" s="20">
        <f>IF(ISERROR(MID(#REF!,2,3)-MID(#REF!,2,3)+1)=TRUE,"",MID(#REF!,2,3)-MID(#REF!,2,3)+1)</f>
      </c>
      <c r="Y28" s="20">
        <f>IF(ISERROR(RIGHT(#REF!,3)-RIGHT(#REF!,3)+1)=TRUE,"",RIGHT(#REF!,3)-RIGHT(#REF!,3)+1)</f>
      </c>
      <c r="Z28" s="20">
        <f>IF(ISERROR(MID(#REF!,2,3)-MID(#REF!,2,3)+1)=TRUE,"",MID(#REF!,2,3)-MID(#REF!,2,3)+1)</f>
      </c>
      <c r="AA28" s="20">
        <f>IF(ISERROR(RIGHT(#REF!,3)-RIGHT(#REF!,3)+1)=TRUE,"",RIGHT(#REF!,3)-RIGHT(#REF!,3)+1)</f>
      </c>
      <c r="AB28" s="20">
        <f>IF(ISERROR(MID(#REF!,2,3)-MID(#REF!,2,3)+1)=TRUE,"",MID(#REF!,2,3)-MID(#REF!,2,3)+1)</f>
      </c>
      <c r="AC28" s="20">
        <f>IF(ISERROR(RIGHT(#REF!,3)-RIGHT(#REF!,3)+1)=TRUE,"",RIGHT(#REF!,3)-RIGHT(#REF!,3)+1)</f>
      </c>
      <c r="AD28" s="20">
        <f>IF(ISERROR(MID(#REF!,2,3)-MID(#REF!,2,3)+1)=TRUE,"",MID(#REF!,2,3)-MID(#REF!,2,3)+1)</f>
      </c>
      <c r="AE28" s="20">
        <f>IF(ISERROR(RIGHT(#REF!,3)-RIGHT(#REF!,3)+1)=TRUE,"",RIGHT(#REF!,3)-RIGHT(#REF!,3)+1)</f>
      </c>
      <c r="AF28" s="20">
        <f>IF(ISERROR(MID(#REF!,2,3)-MID(#REF!,2,3)+1)=TRUE,"",MID(#REF!,2,3)-MID(#REF!,2,3)+1)</f>
      </c>
      <c r="AG28" s="20">
        <f>IF(ISERROR(RIGHT(#REF!,3)-RIGHT(#REF!,3)+1)=TRUE,"",RIGHT(#REF!,3)-RIGHT(#REF!,3)+1)</f>
      </c>
      <c r="AH28" s="20">
        <f>IF(ISERROR(MID(#REF!,2,3)-MID(#REF!,2,3)+1)=TRUE,"",MID(#REF!,2,3)-MID(#REF!,2,3)+1)</f>
      </c>
      <c r="AI28" s="20">
        <f>IF(ISERROR(RIGHT(#REF!,3)-RIGHT(#REF!,3)+1)=TRUE,"",RIGHT(#REF!,3)-RIGHT(#REF!,3)+1)</f>
      </c>
      <c r="AJ28" s="20">
        <f>IF(ISERROR(MID(#REF!,2,3)-MID(#REF!,2,3)+1)=TRUE,"",MID(#REF!,2,3)-MID(#REF!,2,3)+1)</f>
      </c>
      <c r="AK28" s="20">
        <f>IF(ISERROR(RIGHT(#REF!,3)-RIGHT(#REF!,3)+1)=TRUE,"",RIGHT(#REF!,3)-RIGHT(#REF!,3)+1)</f>
      </c>
      <c r="AL28" s="20">
        <f>IF(ISERROR(MID(#REF!,2,3)-MID(#REF!,2,3)+1)=TRUE,"",MID(#REF!,2,3)-MID(#REF!,2,3)+1)</f>
      </c>
    </row>
    <row r="29" spans="1:38" ht="16.5">
      <c r="A29" s="11">
        <v>22</v>
      </c>
      <c r="B29" s="15">
        <f t="shared" si="0"/>
        <v>3.223181818181818</v>
      </c>
      <c r="C29" s="24">
        <f t="shared" si="1"/>
        <v>25.5</v>
      </c>
      <c r="D29" s="25">
        <f t="shared" si="2"/>
        <v>4.132272727272727</v>
      </c>
      <c r="E29" s="11"/>
      <c r="F29" s="16" t="s">
        <v>67</v>
      </c>
      <c r="G29" s="19">
        <f>IF(ISERROR(RIGHT(#REF!,3)-RIGHT(#REF!,3)+1)=TRUE,"",RIGHT(#REF!,3)-RIGHT(#REF!,3)+1)</f>
      </c>
      <c r="H29" s="20">
        <f>IF(ISERROR(MID(#REF!,2,3)-MID(#REF!,2,3)+1)=TRUE,"",MID(#REF!,2,3)-MID(#REF!,2,3)+1)</f>
      </c>
      <c r="I29" s="20">
        <f>IF(ISERROR(RIGHT(#REF!,3)-RIGHT(#REF!,3)+1)=TRUE,"",RIGHT(#REF!,3)-RIGHT(#REF!,3)+1)</f>
      </c>
      <c r="J29" s="20">
        <f>IF(ISERROR(MID(#REF!,2,3)-MID(#REF!,2,3)+1)=TRUE,"",MID(#REF!,2,3)-MID(#REF!,2,3)+1)</f>
      </c>
      <c r="K29" s="20">
        <f>IF(ISERROR(RIGHT(#REF!,3)-RIGHT(#REF!,3)+1)=TRUE,"",RIGHT(#REF!,3)-RIGHT(#REF!,3)+1)</f>
      </c>
      <c r="L29" s="20">
        <f>IF(ISERROR(MID(#REF!,2,3)-MID(#REF!,2,3)+1)=TRUE,"",MID(#REF!,2,3)-MID(#REF!,2,3)+1)</f>
      </c>
      <c r="M29" s="20">
        <f>IF(ISERROR(RIGHT(#REF!,3)-RIGHT(#REF!,3)+1)=TRUE,"",RIGHT(#REF!,3)-RIGHT(#REF!,3)+1)</f>
      </c>
      <c r="N29" s="20">
        <f>IF(ISERROR(MID(#REF!,2,3)-MID(#REF!,2,3)+1)=TRUE,"",MID(#REF!,2,3)-MID(#REF!,2,3)+1)</f>
      </c>
      <c r="O29" s="20">
        <f>IF(ISERROR(RIGHT(#REF!,3)-RIGHT(#REF!,3)+1)=TRUE,"",RIGHT(#REF!,3)-RIGHT(#REF!,3)+1)</f>
      </c>
      <c r="P29" s="20">
        <f>IF(ISERROR(MID(#REF!,2,3)-MID(#REF!,2,3)+1)=TRUE,"",MID(#REF!,2,3)-MID(#REF!,2,3)+1)</f>
      </c>
      <c r="Q29" s="20">
        <f>IF(ISERROR(RIGHT(#REF!,3)-RIGHT(#REF!,3)+1)=TRUE,"",RIGHT(#REF!,3)-RIGHT(#REF!,3)+1)</f>
      </c>
      <c r="R29" s="20">
        <f>IF(ISERROR(MID(#REF!,2,3)-MID(#REF!,2,3)+1)=TRUE,"",MID(#REF!,2,3)-MID(#REF!,2,3)+1)</f>
      </c>
      <c r="S29" s="20">
        <f>IF(ISERROR(RIGHT(#REF!,3)-RIGHT(#REF!,3)+1)=TRUE,"",RIGHT(#REF!,3)-RIGHT(#REF!,3)+1)</f>
      </c>
      <c r="T29" s="20">
        <f>IF(ISERROR(MID(#REF!,2,3)-MID(#REF!,2,3)+1)=TRUE,"",MID(#REF!,2,3)-MID(#REF!,2,3)+1)</f>
      </c>
      <c r="U29" s="20">
        <f>IF(ISERROR(RIGHT(#REF!,3)-RIGHT(#REF!,3)+1)=TRUE,"",RIGHT(#REF!,3)-RIGHT(#REF!,3)+1)</f>
      </c>
      <c r="V29" s="20">
        <f>IF(ISERROR(MID(#REF!,2,3)-MID(#REF!,2,3)+1)=TRUE,"",MID(#REF!,2,3)-MID(#REF!,2,3)+1)</f>
      </c>
      <c r="W29" s="20">
        <f>IF(ISERROR(RIGHT(#REF!,3)-RIGHT(#REF!,3)+1)=TRUE,"",RIGHT(#REF!,3)-RIGHT(#REF!,3)+1)</f>
      </c>
      <c r="X29" s="20">
        <f>IF(ISERROR(MID(#REF!,2,3)-MID(#REF!,2,3)+1)=TRUE,"",MID(#REF!,2,3)-MID(#REF!,2,3)+1)</f>
      </c>
      <c r="Y29" s="20">
        <f>IF(ISERROR(RIGHT(#REF!,3)-RIGHT(#REF!,3)+1)=TRUE,"",RIGHT(#REF!,3)-RIGHT(#REF!,3)+1)</f>
      </c>
      <c r="Z29" s="20">
        <f>IF(ISERROR(MID(#REF!,2,3)-MID(#REF!,2,3)+1)=TRUE,"",MID(#REF!,2,3)-MID(#REF!,2,3)+1)</f>
      </c>
      <c r="AA29" s="20">
        <f>IF(ISERROR(RIGHT(#REF!,3)-RIGHT(#REF!,3)+1)=TRUE,"",RIGHT(#REF!,3)-RIGHT(#REF!,3)+1)</f>
      </c>
      <c r="AB29" s="20">
        <f>IF(ISERROR(MID(#REF!,2,3)-MID(#REF!,2,3)+1)=TRUE,"",MID(#REF!,2,3)-MID(#REF!,2,3)+1)</f>
      </c>
      <c r="AC29" s="20">
        <f>IF(ISERROR(RIGHT(#REF!,3)-RIGHT(#REF!,3)+1)=TRUE,"",RIGHT(#REF!,3)-RIGHT(#REF!,3)+1)</f>
      </c>
      <c r="AD29" s="20">
        <f>IF(ISERROR(MID(#REF!,2,3)-MID(#REF!,2,3)+1)=TRUE,"",MID(#REF!,2,3)-MID(#REF!,2,3)+1)</f>
      </c>
      <c r="AE29" s="20">
        <f>IF(ISERROR(RIGHT(#REF!,3)-RIGHT(#REF!,3)+1)=TRUE,"",RIGHT(#REF!,3)-RIGHT(#REF!,3)+1)</f>
      </c>
      <c r="AF29" s="20">
        <f>IF(ISERROR(MID(#REF!,2,3)-MID(#REF!,2,3)+1)=TRUE,"",MID(#REF!,2,3)-MID(#REF!,2,3)+1)</f>
      </c>
      <c r="AG29" s="20">
        <f>IF(ISERROR(RIGHT(#REF!,3)-RIGHT(#REF!,3)+1)=TRUE,"",RIGHT(#REF!,3)-RIGHT(#REF!,3)+1)</f>
      </c>
      <c r="AH29" s="20">
        <f>IF(ISERROR(MID(#REF!,2,3)-MID(#REF!,2,3)+1)=TRUE,"",MID(#REF!,2,3)-MID(#REF!,2,3)+1)</f>
      </c>
      <c r="AI29" s="20">
        <f>IF(ISERROR(RIGHT(#REF!,3)-RIGHT(#REF!,3)+1)=TRUE,"",RIGHT(#REF!,3)-RIGHT(#REF!,3)+1)</f>
      </c>
      <c r="AJ29" s="20">
        <f>IF(ISERROR(MID(#REF!,2,3)-MID(#REF!,2,3)+1)=TRUE,"",MID(#REF!,2,3)-MID(#REF!,2,3)+1)</f>
      </c>
      <c r="AK29" s="20">
        <f>IF(ISERROR(RIGHT(#REF!,3)-RIGHT(#REF!,3)+1)=TRUE,"",RIGHT(#REF!,3)-RIGHT(#REF!,3)+1)</f>
      </c>
      <c r="AL29" s="20">
        <f>IF(ISERROR(MID(#REF!,2,3)-MID(#REF!,2,3)+1)=TRUE,"",MID(#REF!,2,3)-MID(#REF!,2,3)+1)</f>
      </c>
    </row>
    <row r="30" spans="1:38" ht="16.5">
      <c r="A30" s="11">
        <v>23</v>
      </c>
      <c r="B30" s="15">
        <f t="shared" si="0"/>
        <v>3.0830434782608696</v>
      </c>
      <c r="C30" s="24">
        <f t="shared" si="1"/>
        <v>24.391304347826086</v>
      </c>
      <c r="D30" s="25">
        <f t="shared" si="2"/>
        <v>3.9526086956521738</v>
      </c>
      <c r="E30" s="11"/>
      <c r="F30" s="16" t="s">
        <v>68</v>
      </c>
      <c r="G30" s="19">
        <f>IF(ISERROR(RIGHT(#REF!,3)-RIGHT(#REF!,3)+1)=TRUE,"",RIGHT(#REF!,3)-RIGHT(#REF!,3)+1)</f>
      </c>
      <c r="H30" s="20">
        <f>IF(ISERROR(MID(#REF!,2,3)-MID(#REF!,2,3)+1)=TRUE,"",MID(#REF!,2,3)-MID(#REF!,2,3)+1)</f>
      </c>
      <c r="I30" s="20">
        <f>IF(ISERROR(RIGHT(#REF!,3)-RIGHT(#REF!,3)+1)=TRUE,"",RIGHT(#REF!,3)-RIGHT(#REF!,3)+1)</f>
      </c>
      <c r="J30" s="20">
        <f>IF(ISERROR(MID(#REF!,2,3)-MID(#REF!,2,3)+1)=TRUE,"",MID(#REF!,2,3)-MID(#REF!,2,3)+1)</f>
      </c>
      <c r="K30" s="20">
        <f>IF(ISERROR(RIGHT(#REF!,3)-RIGHT(#REF!,3)+1)=TRUE,"",RIGHT(#REF!,3)-RIGHT(#REF!,3)+1)</f>
      </c>
      <c r="L30" s="20">
        <f>IF(ISERROR(MID(#REF!,2,3)-MID(#REF!,2,3)+1)=TRUE,"",MID(#REF!,2,3)-MID(#REF!,2,3)+1)</f>
      </c>
      <c r="M30" s="20">
        <f>IF(ISERROR(RIGHT(#REF!,3)-RIGHT(#REF!,3)+1)=TRUE,"",RIGHT(#REF!,3)-RIGHT(#REF!,3)+1)</f>
      </c>
      <c r="N30" s="20">
        <f>IF(ISERROR(MID(#REF!,2,3)-MID(#REF!,2,3)+1)=TRUE,"",MID(#REF!,2,3)-MID(#REF!,2,3)+1)</f>
      </c>
      <c r="O30" s="20">
        <f>IF(ISERROR(RIGHT(#REF!,3)-RIGHT(#REF!,3)+1)=TRUE,"",RIGHT(#REF!,3)-RIGHT(#REF!,3)+1)</f>
      </c>
      <c r="P30" s="20">
        <f>IF(ISERROR(MID(#REF!,2,3)-MID(#REF!,2,3)+1)=TRUE,"",MID(#REF!,2,3)-MID(#REF!,2,3)+1)</f>
      </c>
      <c r="Q30" s="20">
        <f>IF(ISERROR(RIGHT(#REF!,3)-RIGHT(#REF!,3)+1)=TRUE,"",RIGHT(#REF!,3)-RIGHT(#REF!,3)+1)</f>
      </c>
      <c r="R30" s="20">
        <f>IF(ISERROR(MID(#REF!,2,3)-MID(#REF!,2,3)+1)=TRUE,"",MID(#REF!,2,3)-MID(#REF!,2,3)+1)</f>
      </c>
      <c r="S30" s="20">
        <f>IF(ISERROR(RIGHT(#REF!,3)-RIGHT(#REF!,3)+1)=TRUE,"",RIGHT(#REF!,3)-RIGHT(#REF!,3)+1)</f>
      </c>
      <c r="T30" s="20">
        <f>IF(ISERROR(MID(#REF!,2,3)-MID(#REF!,2,3)+1)=TRUE,"",MID(#REF!,2,3)-MID(#REF!,2,3)+1)</f>
      </c>
      <c r="U30" s="20">
        <f>IF(ISERROR(RIGHT(#REF!,3)-RIGHT(#REF!,3)+1)=TRUE,"",RIGHT(#REF!,3)-RIGHT(#REF!,3)+1)</f>
      </c>
      <c r="V30" s="20">
        <f>IF(ISERROR(MID(#REF!,2,3)-MID(#REF!,2,3)+1)=TRUE,"",MID(#REF!,2,3)-MID(#REF!,2,3)+1)</f>
      </c>
      <c r="W30" s="20">
        <f>IF(ISERROR(RIGHT(#REF!,3)-RIGHT(#REF!,3)+1)=TRUE,"",RIGHT(#REF!,3)-RIGHT(#REF!,3)+1)</f>
      </c>
      <c r="X30" s="20">
        <f>IF(ISERROR(MID(#REF!,2,3)-MID(#REF!,2,3)+1)=TRUE,"",MID(#REF!,2,3)-MID(#REF!,2,3)+1)</f>
      </c>
      <c r="Y30" s="20">
        <f>IF(ISERROR(RIGHT(#REF!,3)-RIGHT(#REF!,3)+1)=TRUE,"",RIGHT(#REF!,3)-RIGHT(#REF!,3)+1)</f>
      </c>
      <c r="Z30" s="20">
        <f>IF(ISERROR(MID(#REF!,2,3)-MID(#REF!,2,3)+1)=TRUE,"",MID(#REF!,2,3)-MID(#REF!,2,3)+1)</f>
      </c>
      <c r="AA30" s="20">
        <f>IF(ISERROR(RIGHT(#REF!,3)-RIGHT(#REF!,3)+1)=TRUE,"",RIGHT(#REF!,3)-RIGHT(#REF!,3)+1)</f>
      </c>
      <c r="AB30" s="20">
        <f>IF(ISERROR(MID(#REF!,2,3)-MID(#REF!,2,3)+1)=TRUE,"",MID(#REF!,2,3)-MID(#REF!,2,3)+1)</f>
      </c>
      <c r="AC30" s="20">
        <f>IF(ISERROR(RIGHT(#REF!,3)-RIGHT(#REF!,3)+1)=TRUE,"",RIGHT(#REF!,3)-RIGHT(#REF!,3)+1)</f>
      </c>
      <c r="AD30" s="20">
        <f>IF(ISERROR(MID(#REF!,2,3)-MID(#REF!,2,3)+1)=TRUE,"",MID(#REF!,2,3)-MID(#REF!,2,3)+1)</f>
      </c>
      <c r="AE30" s="20">
        <f>IF(ISERROR(RIGHT(#REF!,3)-RIGHT(#REF!,3)+1)=TRUE,"",RIGHT(#REF!,3)-RIGHT(#REF!,3)+1)</f>
      </c>
      <c r="AF30" s="20">
        <f>IF(ISERROR(MID(#REF!,2,3)-MID(#REF!,2,3)+1)=TRUE,"",MID(#REF!,2,3)-MID(#REF!,2,3)+1)</f>
      </c>
      <c r="AG30" s="20">
        <f>IF(ISERROR(RIGHT(#REF!,3)-RIGHT(#REF!,3)+1)=TRUE,"",RIGHT(#REF!,3)-RIGHT(#REF!,3)+1)</f>
      </c>
      <c r="AH30" s="20">
        <f>IF(ISERROR(MID(#REF!,2,3)-MID(#REF!,2,3)+1)=TRUE,"",MID(#REF!,2,3)-MID(#REF!,2,3)+1)</f>
      </c>
      <c r="AI30" s="20">
        <f>IF(ISERROR(RIGHT(#REF!,3)-RIGHT(#REF!,3)+1)=TRUE,"",RIGHT(#REF!,3)-RIGHT(#REF!,3)+1)</f>
      </c>
      <c r="AJ30" s="20">
        <f>IF(ISERROR(MID(#REF!,2,3)-MID(#REF!,2,3)+1)=TRUE,"",MID(#REF!,2,3)-MID(#REF!,2,3)+1)</f>
      </c>
      <c r="AK30" s="20">
        <f>IF(ISERROR(RIGHT(#REF!,3)-RIGHT(#REF!,3)+1)=TRUE,"",RIGHT(#REF!,3)-RIGHT(#REF!,3)+1)</f>
      </c>
      <c r="AL30" s="20">
        <f>IF(ISERROR(MID(#REF!,2,3)-MID(#REF!,2,3)+1)=TRUE,"",MID(#REF!,2,3)-MID(#REF!,2,3)+1)</f>
      </c>
    </row>
    <row r="31" spans="1:38" ht="16.5">
      <c r="A31" s="11">
        <v>24</v>
      </c>
      <c r="B31" s="15">
        <f t="shared" si="0"/>
        <v>2.9545833333333333</v>
      </c>
      <c r="C31" s="24">
        <f t="shared" si="1"/>
        <v>23.375</v>
      </c>
      <c r="D31" s="25">
        <f t="shared" si="2"/>
        <v>3.7879166666666664</v>
      </c>
      <c r="E31" s="11"/>
      <c r="F31" s="16" t="s">
        <v>69</v>
      </c>
      <c r="G31" s="19">
        <f>IF(ISERROR(RIGHT(#REF!,3)-RIGHT(#REF!,3)+1)=TRUE,"",RIGHT(#REF!,3)-RIGHT(#REF!,3)+1)</f>
      </c>
      <c r="H31" s="20">
        <f>IF(ISERROR(MID(#REF!,2,3)-MID(#REF!,2,3)+1)=TRUE,"",MID(#REF!,2,3)-MID(#REF!,2,3)+1)</f>
      </c>
      <c r="I31" s="20">
        <f>IF(ISERROR(RIGHT(#REF!,3)-RIGHT(#REF!,3)+1)=TRUE,"",RIGHT(#REF!,3)-RIGHT(#REF!,3)+1)</f>
      </c>
      <c r="J31" s="20">
        <f>IF(ISERROR(MID(#REF!,2,3)-MID(#REF!,2,3)+1)=TRUE,"",MID(#REF!,2,3)-MID(#REF!,2,3)+1)</f>
      </c>
      <c r="K31" s="20">
        <f>IF(ISERROR(RIGHT(#REF!,3)-RIGHT(#REF!,3)+1)=TRUE,"",RIGHT(#REF!,3)-RIGHT(#REF!,3)+1)</f>
      </c>
      <c r="L31" s="20">
        <f>IF(ISERROR(MID(#REF!,2,3)-MID(#REF!,2,3)+1)=TRUE,"",MID(#REF!,2,3)-MID(#REF!,2,3)+1)</f>
      </c>
      <c r="M31" s="20">
        <f>IF(ISERROR(RIGHT(#REF!,3)-RIGHT(#REF!,3)+1)=TRUE,"",RIGHT(#REF!,3)-RIGHT(#REF!,3)+1)</f>
      </c>
      <c r="N31" s="20">
        <f>IF(ISERROR(MID(#REF!,2,3)-MID(#REF!,2,3)+1)=TRUE,"",MID(#REF!,2,3)-MID(#REF!,2,3)+1)</f>
      </c>
      <c r="O31" s="20">
        <f>IF(ISERROR(RIGHT(#REF!,3)-RIGHT(#REF!,3)+1)=TRUE,"",RIGHT(#REF!,3)-RIGHT(#REF!,3)+1)</f>
      </c>
      <c r="P31" s="20">
        <f>IF(ISERROR(MID(#REF!,2,3)-MID(#REF!,2,3)+1)=TRUE,"",MID(#REF!,2,3)-MID(#REF!,2,3)+1)</f>
      </c>
      <c r="Q31" s="20">
        <f>IF(ISERROR(RIGHT(#REF!,3)-RIGHT(#REF!,3)+1)=TRUE,"",RIGHT(#REF!,3)-RIGHT(#REF!,3)+1)</f>
      </c>
      <c r="R31" s="20">
        <f>IF(ISERROR(MID(#REF!,2,3)-MID(#REF!,2,3)+1)=TRUE,"",MID(#REF!,2,3)-MID(#REF!,2,3)+1)</f>
      </c>
      <c r="S31" s="20">
        <f>IF(ISERROR(RIGHT(#REF!,3)-RIGHT(#REF!,3)+1)=TRUE,"",RIGHT(#REF!,3)-RIGHT(#REF!,3)+1)</f>
      </c>
      <c r="T31" s="20">
        <f>IF(ISERROR(MID(#REF!,2,3)-MID(#REF!,2,3)+1)=TRUE,"",MID(#REF!,2,3)-MID(#REF!,2,3)+1)</f>
      </c>
      <c r="U31" s="20">
        <f>IF(ISERROR(RIGHT(#REF!,3)-RIGHT(#REF!,3)+1)=TRUE,"",RIGHT(#REF!,3)-RIGHT(#REF!,3)+1)</f>
      </c>
      <c r="V31" s="20">
        <f>IF(ISERROR(MID(#REF!,2,3)-MID(#REF!,2,3)+1)=TRUE,"",MID(#REF!,2,3)-MID(#REF!,2,3)+1)</f>
      </c>
      <c r="W31" s="20">
        <f>IF(ISERROR(RIGHT(#REF!,3)-RIGHT(#REF!,3)+1)=TRUE,"",RIGHT(#REF!,3)-RIGHT(#REF!,3)+1)</f>
      </c>
      <c r="X31" s="20">
        <f>IF(ISERROR(MID(#REF!,2,3)-MID(#REF!,2,3)+1)=TRUE,"",MID(#REF!,2,3)-MID(#REF!,2,3)+1)</f>
      </c>
      <c r="Y31" s="20">
        <f>IF(ISERROR(RIGHT(#REF!,3)-RIGHT(#REF!,3)+1)=TRUE,"",RIGHT(#REF!,3)-RIGHT(#REF!,3)+1)</f>
      </c>
      <c r="Z31" s="20">
        <f>IF(ISERROR(MID(#REF!,2,3)-MID(#REF!,2,3)+1)=TRUE,"",MID(#REF!,2,3)-MID(#REF!,2,3)+1)</f>
      </c>
      <c r="AA31" s="20">
        <f>IF(ISERROR(RIGHT(#REF!,3)-RIGHT(#REF!,3)+1)=TRUE,"",RIGHT(#REF!,3)-RIGHT(#REF!,3)+1)</f>
      </c>
      <c r="AB31" s="20">
        <f>IF(ISERROR(MID(#REF!,2,3)-MID(#REF!,2,3)+1)=TRUE,"",MID(#REF!,2,3)-MID(#REF!,2,3)+1)</f>
      </c>
      <c r="AC31" s="20">
        <f>IF(ISERROR(RIGHT(#REF!,3)-RIGHT(#REF!,3)+1)=TRUE,"",RIGHT(#REF!,3)-RIGHT(#REF!,3)+1)</f>
      </c>
      <c r="AD31" s="20">
        <f>IF(ISERROR(MID(#REF!,2,3)-MID(#REF!,2,3)+1)=TRUE,"",MID(#REF!,2,3)-MID(#REF!,2,3)+1)</f>
      </c>
      <c r="AE31" s="20">
        <f>IF(ISERROR(RIGHT(#REF!,3)-RIGHT(#REF!,3)+1)=TRUE,"",RIGHT(#REF!,3)-RIGHT(#REF!,3)+1)</f>
      </c>
      <c r="AF31" s="20">
        <f>IF(ISERROR(MID(#REF!,2,3)-MID(#REF!,2,3)+1)=TRUE,"",MID(#REF!,2,3)-MID(#REF!,2,3)+1)</f>
      </c>
      <c r="AG31" s="20">
        <f>IF(ISERROR(RIGHT(#REF!,3)-RIGHT(#REF!,3)+1)=TRUE,"",RIGHT(#REF!,3)-RIGHT(#REF!,3)+1)</f>
      </c>
      <c r="AH31" s="20">
        <f>IF(ISERROR(MID(#REF!,2,3)-MID(#REF!,2,3)+1)=TRUE,"",MID(#REF!,2,3)-MID(#REF!,2,3)+1)</f>
      </c>
      <c r="AI31" s="20">
        <f>IF(ISERROR(RIGHT(#REF!,3)-RIGHT(#REF!,3)+1)=TRUE,"",RIGHT(#REF!,3)-RIGHT(#REF!,3)+1)</f>
      </c>
      <c r="AJ31" s="20">
        <f>IF(ISERROR(MID(#REF!,2,3)-MID(#REF!,2,3)+1)=TRUE,"",MID(#REF!,2,3)-MID(#REF!,2,3)+1)</f>
      </c>
      <c r="AK31" s="20">
        <f>IF(ISERROR(RIGHT(#REF!,3)-RIGHT(#REF!,3)+1)=TRUE,"",RIGHT(#REF!,3)-RIGHT(#REF!,3)+1)</f>
      </c>
      <c r="AL31" s="20">
        <f>IF(ISERROR(MID(#REF!,2,3)-MID(#REF!,2,3)+1)=TRUE,"",MID(#REF!,2,3)-MID(#REF!,2,3)+1)</f>
      </c>
    </row>
    <row r="32" spans="1:38" ht="16.5">
      <c r="A32" s="11">
        <v>25</v>
      </c>
      <c r="B32" s="15">
        <f t="shared" si="0"/>
        <v>2.8364</v>
      </c>
      <c r="C32" s="24">
        <f t="shared" si="1"/>
        <v>22.44</v>
      </c>
      <c r="D32" s="25">
        <f t="shared" si="2"/>
        <v>3.6364</v>
      </c>
      <c r="E32" s="11"/>
      <c r="F32" s="16" t="s">
        <v>70</v>
      </c>
      <c r="G32" s="19">
        <f>IF(ISERROR(RIGHT(#REF!,3)-RIGHT(#REF!,3)+1)=TRUE,"",RIGHT(#REF!,3)-RIGHT(#REF!,3)+1)</f>
      </c>
      <c r="H32" s="20">
        <f>IF(ISERROR(MID(#REF!,2,3)-MID(#REF!,2,3)+1)=TRUE,"",MID(#REF!,2,3)-MID(#REF!,2,3)+1)</f>
      </c>
      <c r="I32" s="20">
        <f>IF(ISERROR(RIGHT(#REF!,3)-RIGHT(#REF!,3)+1)=TRUE,"",RIGHT(#REF!,3)-RIGHT(#REF!,3)+1)</f>
      </c>
      <c r="J32" s="20">
        <f>IF(ISERROR(MID(#REF!,2,3)-MID(#REF!,2,3)+1)=TRUE,"",MID(#REF!,2,3)-MID(#REF!,2,3)+1)</f>
      </c>
      <c r="K32" s="20">
        <f>IF(ISERROR(RIGHT(#REF!,3)-RIGHT(#REF!,3)+1)=TRUE,"",RIGHT(#REF!,3)-RIGHT(#REF!,3)+1)</f>
      </c>
      <c r="L32" s="20">
        <f>IF(ISERROR(MID(#REF!,2,3)-MID(#REF!,2,3)+1)=TRUE,"",MID(#REF!,2,3)-MID(#REF!,2,3)+1)</f>
      </c>
      <c r="M32" s="20">
        <f>IF(ISERROR(RIGHT(#REF!,3)-RIGHT(#REF!,3)+1)=TRUE,"",RIGHT(#REF!,3)-RIGHT(#REF!,3)+1)</f>
      </c>
      <c r="N32" s="20">
        <f>IF(ISERROR(MID(#REF!,2,3)-MID(#REF!,2,3)+1)=TRUE,"",MID(#REF!,2,3)-MID(#REF!,2,3)+1)</f>
      </c>
      <c r="O32" s="20">
        <f>IF(ISERROR(RIGHT(#REF!,3)-RIGHT(#REF!,3)+1)=TRUE,"",RIGHT(#REF!,3)-RIGHT(#REF!,3)+1)</f>
      </c>
      <c r="P32" s="20">
        <f>IF(ISERROR(MID(#REF!,2,3)-MID(#REF!,2,3)+1)=TRUE,"",MID(#REF!,2,3)-MID(#REF!,2,3)+1)</f>
      </c>
      <c r="Q32" s="20">
        <f>IF(ISERROR(RIGHT(#REF!,3)-RIGHT(#REF!,3)+1)=TRUE,"",RIGHT(#REF!,3)-RIGHT(#REF!,3)+1)</f>
      </c>
      <c r="R32" s="20">
        <f>IF(ISERROR(MID(#REF!,2,3)-MID(#REF!,2,3)+1)=TRUE,"",MID(#REF!,2,3)-MID(#REF!,2,3)+1)</f>
      </c>
      <c r="S32" s="20">
        <f>IF(ISERROR(RIGHT(#REF!,3)-RIGHT(#REF!,3)+1)=TRUE,"",RIGHT(#REF!,3)-RIGHT(#REF!,3)+1)</f>
      </c>
      <c r="T32" s="20">
        <f>IF(ISERROR(MID(#REF!,2,3)-MID(#REF!,2,3)+1)=TRUE,"",MID(#REF!,2,3)-MID(#REF!,2,3)+1)</f>
      </c>
      <c r="U32" s="20">
        <f>IF(ISERROR(RIGHT(#REF!,3)-RIGHT(#REF!,3)+1)=TRUE,"",RIGHT(#REF!,3)-RIGHT(#REF!,3)+1)</f>
      </c>
      <c r="V32" s="20">
        <f>IF(ISERROR(MID(#REF!,2,3)-MID(#REF!,2,3)+1)=TRUE,"",MID(#REF!,2,3)-MID(#REF!,2,3)+1)</f>
      </c>
      <c r="W32" s="20">
        <f>IF(ISERROR(RIGHT(#REF!,3)-RIGHT(#REF!,3)+1)=TRUE,"",RIGHT(#REF!,3)-RIGHT(#REF!,3)+1)</f>
      </c>
      <c r="X32" s="20">
        <f>IF(ISERROR(MID(#REF!,2,3)-MID(#REF!,2,3)+1)=TRUE,"",MID(#REF!,2,3)-MID(#REF!,2,3)+1)</f>
      </c>
      <c r="Y32" s="20">
        <f>IF(ISERROR(RIGHT(#REF!,3)-RIGHT(#REF!,3)+1)=TRUE,"",RIGHT(#REF!,3)-RIGHT(#REF!,3)+1)</f>
      </c>
      <c r="Z32" s="20">
        <f>IF(ISERROR(MID(#REF!,2,3)-MID(#REF!,2,3)+1)=TRUE,"",MID(#REF!,2,3)-MID(#REF!,2,3)+1)</f>
      </c>
      <c r="AA32" s="20">
        <f>IF(ISERROR(RIGHT(#REF!,3)-RIGHT(#REF!,3)+1)=TRUE,"",RIGHT(#REF!,3)-RIGHT(#REF!,3)+1)</f>
      </c>
      <c r="AB32" s="20">
        <f>IF(ISERROR(MID(#REF!,2,3)-MID(#REF!,2,3)+1)=TRUE,"",MID(#REF!,2,3)-MID(#REF!,2,3)+1)</f>
      </c>
      <c r="AC32" s="20">
        <f>IF(ISERROR(RIGHT(#REF!,3)-RIGHT(#REF!,3)+1)=TRUE,"",RIGHT(#REF!,3)-RIGHT(#REF!,3)+1)</f>
      </c>
      <c r="AD32" s="20">
        <f>IF(ISERROR(MID(#REF!,2,3)-MID(#REF!,2,3)+1)=TRUE,"",MID(#REF!,2,3)-MID(#REF!,2,3)+1)</f>
      </c>
      <c r="AE32" s="20">
        <f>IF(ISERROR(RIGHT(#REF!,3)-RIGHT(#REF!,3)+1)=TRUE,"",RIGHT(#REF!,3)-RIGHT(#REF!,3)+1)</f>
      </c>
      <c r="AF32" s="20">
        <f>IF(ISERROR(MID(#REF!,2,3)-MID(#REF!,2,3)+1)=TRUE,"",MID(#REF!,2,3)-MID(#REF!,2,3)+1)</f>
      </c>
      <c r="AG32" s="20">
        <f>IF(ISERROR(RIGHT(#REF!,3)-RIGHT(#REF!,3)+1)=TRUE,"",RIGHT(#REF!,3)-RIGHT(#REF!,3)+1)</f>
      </c>
      <c r="AH32" s="20">
        <f>IF(ISERROR(MID(#REF!,2,3)-MID(#REF!,2,3)+1)=TRUE,"",MID(#REF!,2,3)-MID(#REF!,2,3)+1)</f>
      </c>
      <c r="AI32" s="20">
        <f>IF(ISERROR(RIGHT(#REF!,3)-RIGHT(#REF!,3)+1)=TRUE,"",RIGHT(#REF!,3)-RIGHT(#REF!,3)+1)</f>
      </c>
      <c r="AJ32" s="20">
        <f>IF(ISERROR(MID(#REF!,2,3)-MID(#REF!,2,3)+1)=TRUE,"",MID(#REF!,2,3)-MID(#REF!,2,3)+1)</f>
      </c>
      <c r="AK32" s="20">
        <f>IF(ISERROR(RIGHT(#REF!,3)-RIGHT(#REF!,3)+1)=TRUE,"",RIGHT(#REF!,3)-RIGHT(#REF!,3)+1)</f>
      </c>
      <c r="AL32" s="20">
        <f>IF(ISERROR(MID(#REF!,2,3)-MID(#REF!,2,3)+1)=TRUE,"",MID(#REF!,2,3)-MID(#REF!,2,3)+1)</f>
      </c>
    </row>
    <row r="33" spans="1:38" ht="16.5">
      <c r="A33" s="11">
        <v>26</v>
      </c>
      <c r="B33" s="15">
        <f t="shared" si="0"/>
        <v>2.727307692307692</v>
      </c>
      <c r="C33" s="24">
        <f t="shared" si="1"/>
        <v>21.576923076923077</v>
      </c>
      <c r="D33" s="25">
        <f t="shared" si="2"/>
        <v>3.4965384615384614</v>
      </c>
      <c r="E33" s="11"/>
      <c r="F33" s="16" t="s">
        <v>71</v>
      </c>
      <c r="G33" s="19">
        <f>IF(ISERROR(RIGHT(#REF!,3)-RIGHT(#REF!,3)+1)=TRUE,"",RIGHT(#REF!,3)-RIGHT(#REF!,3)+1)</f>
      </c>
      <c r="H33" s="20">
        <f>IF(ISERROR(MID(#REF!,2,3)-MID(#REF!,2,3)+1)=TRUE,"",MID(#REF!,2,3)-MID(#REF!,2,3)+1)</f>
      </c>
      <c r="I33" s="20">
        <f>IF(ISERROR(RIGHT(#REF!,3)-RIGHT(#REF!,3)+1)=TRUE,"",RIGHT(#REF!,3)-RIGHT(#REF!,3)+1)</f>
      </c>
      <c r="J33" s="20">
        <f>IF(ISERROR(MID(#REF!,2,3)-MID(#REF!,2,3)+1)=TRUE,"",MID(#REF!,2,3)-MID(#REF!,2,3)+1)</f>
      </c>
      <c r="K33" s="20">
        <f>IF(ISERROR(RIGHT(#REF!,3)-RIGHT(#REF!,3)+1)=TRUE,"",RIGHT(#REF!,3)-RIGHT(#REF!,3)+1)</f>
      </c>
      <c r="L33" s="20">
        <f>IF(ISERROR(MID(#REF!,2,3)-MID(#REF!,2,3)+1)=TRUE,"",MID(#REF!,2,3)-MID(#REF!,2,3)+1)</f>
      </c>
      <c r="M33" s="20">
        <f>IF(ISERROR(RIGHT(#REF!,3)-RIGHT(#REF!,3)+1)=TRUE,"",RIGHT(#REF!,3)-RIGHT(#REF!,3)+1)</f>
      </c>
      <c r="N33" s="20">
        <f>IF(ISERROR(MID(#REF!,2,3)-MID(#REF!,2,3)+1)=TRUE,"",MID(#REF!,2,3)-MID(#REF!,2,3)+1)</f>
      </c>
      <c r="O33" s="20">
        <f>IF(ISERROR(RIGHT(#REF!,3)-RIGHT(#REF!,3)+1)=TRUE,"",RIGHT(#REF!,3)-RIGHT(#REF!,3)+1)</f>
      </c>
      <c r="P33" s="20">
        <f>IF(ISERROR(MID(#REF!,2,3)-MID(#REF!,2,3)+1)=TRUE,"",MID(#REF!,2,3)-MID(#REF!,2,3)+1)</f>
      </c>
      <c r="Q33" s="20">
        <f>IF(ISERROR(RIGHT(#REF!,3)-RIGHT(#REF!,3)+1)=TRUE,"",RIGHT(#REF!,3)-RIGHT(#REF!,3)+1)</f>
      </c>
      <c r="R33" s="20">
        <f>IF(ISERROR(MID(#REF!,2,3)-MID(#REF!,2,3)+1)=TRUE,"",MID(#REF!,2,3)-MID(#REF!,2,3)+1)</f>
      </c>
      <c r="S33" s="20">
        <f>IF(ISERROR(RIGHT(#REF!,3)-RIGHT(#REF!,3)+1)=TRUE,"",RIGHT(#REF!,3)-RIGHT(#REF!,3)+1)</f>
      </c>
      <c r="T33" s="20">
        <f>IF(ISERROR(MID(#REF!,2,3)-MID(#REF!,2,3)+1)=TRUE,"",MID(#REF!,2,3)-MID(#REF!,2,3)+1)</f>
      </c>
      <c r="U33" s="20">
        <f>IF(ISERROR(RIGHT(#REF!,3)-RIGHT(#REF!,3)+1)=TRUE,"",RIGHT(#REF!,3)-RIGHT(#REF!,3)+1)</f>
      </c>
      <c r="V33" s="20">
        <f>IF(ISERROR(MID(#REF!,2,3)-MID(#REF!,2,3)+1)=TRUE,"",MID(#REF!,2,3)-MID(#REF!,2,3)+1)</f>
      </c>
      <c r="W33" s="20">
        <f>IF(ISERROR(RIGHT(#REF!,3)-RIGHT(#REF!,3)+1)=TRUE,"",RIGHT(#REF!,3)-RIGHT(#REF!,3)+1)</f>
      </c>
      <c r="X33" s="20">
        <f>IF(ISERROR(MID(#REF!,2,3)-MID(#REF!,2,3)+1)=TRUE,"",MID(#REF!,2,3)-MID(#REF!,2,3)+1)</f>
      </c>
      <c r="Y33" s="20">
        <f>IF(ISERROR(RIGHT(#REF!,3)-RIGHT(#REF!,3)+1)=TRUE,"",RIGHT(#REF!,3)-RIGHT(#REF!,3)+1)</f>
      </c>
      <c r="Z33" s="20">
        <f>IF(ISERROR(MID(#REF!,2,3)-MID(#REF!,2,3)+1)=TRUE,"",MID(#REF!,2,3)-MID(#REF!,2,3)+1)</f>
      </c>
      <c r="AA33" s="20">
        <f>IF(ISERROR(RIGHT(#REF!,3)-RIGHT(#REF!,3)+1)=TRUE,"",RIGHT(#REF!,3)-RIGHT(#REF!,3)+1)</f>
      </c>
      <c r="AB33" s="20">
        <f>IF(ISERROR(MID(#REF!,2,3)-MID(#REF!,2,3)+1)=TRUE,"",MID(#REF!,2,3)-MID(#REF!,2,3)+1)</f>
      </c>
      <c r="AC33" s="20">
        <f>IF(ISERROR(RIGHT(#REF!,3)-RIGHT(#REF!,3)+1)=TRUE,"",RIGHT(#REF!,3)-RIGHT(#REF!,3)+1)</f>
      </c>
      <c r="AD33" s="20">
        <f>IF(ISERROR(MID(#REF!,2,3)-MID(#REF!,2,3)+1)=TRUE,"",MID(#REF!,2,3)-MID(#REF!,2,3)+1)</f>
      </c>
      <c r="AE33" s="20">
        <f>IF(ISERROR(RIGHT(#REF!,3)-RIGHT(#REF!,3)+1)=TRUE,"",RIGHT(#REF!,3)-RIGHT(#REF!,3)+1)</f>
      </c>
      <c r="AF33" s="20">
        <f>IF(ISERROR(MID(#REF!,2,3)-MID(#REF!,2,3)+1)=TRUE,"",MID(#REF!,2,3)-MID(#REF!,2,3)+1)</f>
      </c>
      <c r="AG33" s="20">
        <f>IF(ISERROR(RIGHT(#REF!,3)-RIGHT(#REF!,3)+1)=TRUE,"",RIGHT(#REF!,3)-RIGHT(#REF!,3)+1)</f>
      </c>
      <c r="AH33" s="20">
        <f>IF(ISERROR(MID(#REF!,2,3)-MID(#REF!,2,3)+1)=TRUE,"",MID(#REF!,2,3)-MID(#REF!,2,3)+1)</f>
      </c>
      <c r="AI33" s="20">
        <f>IF(ISERROR(RIGHT(#REF!,3)-RIGHT(#REF!,3)+1)=TRUE,"",RIGHT(#REF!,3)-RIGHT(#REF!,3)+1)</f>
      </c>
      <c r="AJ33" s="20">
        <f>IF(ISERROR(MID(#REF!,2,3)-MID(#REF!,2,3)+1)=TRUE,"",MID(#REF!,2,3)-MID(#REF!,2,3)+1)</f>
      </c>
      <c r="AK33" s="20">
        <f>IF(ISERROR(RIGHT(#REF!,3)-RIGHT(#REF!,3)+1)=TRUE,"",RIGHT(#REF!,3)-RIGHT(#REF!,3)+1)</f>
      </c>
      <c r="AL33" s="20">
        <f>IF(ISERROR(MID(#REF!,2,3)-MID(#REF!,2,3)+1)=TRUE,"",MID(#REF!,2,3)-MID(#REF!,2,3)+1)</f>
      </c>
    </row>
    <row r="34" spans="1:38" ht="16.5">
      <c r="A34" s="11">
        <v>27</v>
      </c>
      <c r="B34" s="15">
        <f t="shared" si="0"/>
        <v>2.6262962962962964</v>
      </c>
      <c r="C34" s="24">
        <f t="shared" si="1"/>
        <v>20.77777777777778</v>
      </c>
      <c r="D34" s="25">
        <f t="shared" si="2"/>
        <v>3.367037037037037</v>
      </c>
      <c r="E34" s="11"/>
      <c r="F34" s="16" t="s">
        <v>72</v>
      </c>
      <c r="G34" s="19">
        <f>IF(ISERROR(RIGHT(#REF!,3)-RIGHT(#REF!,3)+1)=TRUE,"",RIGHT(#REF!,3)-RIGHT(#REF!,3)+1)</f>
      </c>
      <c r="H34" s="20">
        <f>IF(ISERROR(MID(#REF!,2,3)-MID(#REF!,2,3)+1)=TRUE,"",MID(#REF!,2,3)-MID(#REF!,2,3)+1)</f>
      </c>
      <c r="I34" s="20">
        <f>IF(ISERROR(RIGHT(#REF!,3)-RIGHT(#REF!,3)+1)=TRUE,"",RIGHT(#REF!,3)-RIGHT(#REF!,3)+1)</f>
      </c>
      <c r="J34" s="20">
        <f>IF(ISERROR(MID(#REF!,2,3)-MID(#REF!,2,3)+1)=TRUE,"",MID(#REF!,2,3)-MID(#REF!,2,3)+1)</f>
      </c>
      <c r="K34" s="20">
        <f>IF(ISERROR(RIGHT(#REF!,3)-RIGHT(#REF!,3)+1)=TRUE,"",RIGHT(#REF!,3)-RIGHT(#REF!,3)+1)</f>
      </c>
      <c r="L34" s="20">
        <f>IF(ISERROR(MID(#REF!,2,3)-MID(#REF!,2,3)+1)=TRUE,"",MID(#REF!,2,3)-MID(#REF!,2,3)+1)</f>
      </c>
      <c r="M34" s="20">
        <f>IF(ISERROR(RIGHT(#REF!,3)-RIGHT(#REF!,3)+1)=TRUE,"",RIGHT(#REF!,3)-RIGHT(#REF!,3)+1)</f>
      </c>
      <c r="N34" s="20">
        <f>IF(ISERROR(MID(#REF!,2,3)-MID(#REF!,2,3)+1)=TRUE,"",MID(#REF!,2,3)-MID(#REF!,2,3)+1)</f>
      </c>
      <c r="O34" s="20">
        <f>IF(ISERROR(RIGHT(#REF!,3)-RIGHT(#REF!,3)+1)=TRUE,"",RIGHT(#REF!,3)-RIGHT(#REF!,3)+1)</f>
      </c>
      <c r="P34" s="20">
        <f>IF(ISERROR(MID(#REF!,2,3)-MID(#REF!,2,3)+1)=TRUE,"",MID(#REF!,2,3)-MID(#REF!,2,3)+1)</f>
      </c>
      <c r="Q34" s="20">
        <f>IF(ISERROR(RIGHT(#REF!,3)-RIGHT(#REF!,3)+1)=TRUE,"",RIGHT(#REF!,3)-RIGHT(#REF!,3)+1)</f>
      </c>
      <c r="R34" s="20">
        <f>IF(ISERROR(MID(#REF!,2,3)-MID(#REF!,2,3)+1)=TRUE,"",MID(#REF!,2,3)-MID(#REF!,2,3)+1)</f>
      </c>
      <c r="S34" s="20">
        <f>IF(ISERROR(RIGHT(#REF!,3)-RIGHT(#REF!,3)+1)=TRUE,"",RIGHT(#REF!,3)-RIGHT(#REF!,3)+1)</f>
      </c>
      <c r="T34" s="20">
        <f>IF(ISERROR(MID(#REF!,2,3)-MID(#REF!,2,3)+1)=TRUE,"",MID(#REF!,2,3)-MID(#REF!,2,3)+1)</f>
      </c>
      <c r="U34" s="20">
        <f>IF(ISERROR(RIGHT(#REF!,3)-RIGHT(#REF!,3)+1)=TRUE,"",RIGHT(#REF!,3)-RIGHT(#REF!,3)+1)</f>
      </c>
      <c r="V34" s="20">
        <f>IF(ISERROR(MID(#REF!,2,3)-MID(#REF!,2,3)+1)=TRUE,"",MID(#REF!,2,3)-MID(#REF!,2,3)+1)</f>
      </c>
      <c r="W34" s="20">
        <f>IF(ISERROR(RIGHT(#REF!,3)-RIGHT(#REF!,3)+1)=TRUE,"",RIGHT(#REF!,3)-RIGHT(#REF!,3)+1)</f>
      </c>
      <c r="X34" s="20">
        <f>IF(ISERROR(MID(#REF!,2,3)-MID(#REF!,2,3)+1)=TRUE,"",MID(#REF!,2,3)-MID(#REF!,2,3)+1)</f>
      </c>
      <c r="Y34" s="20">
        <f>IF(ISERROR(RIGHT(#REF!,3)-RIGHT(#REF!,3)+1)=TRUE,"",RIGHT(#REF!,3)-RIGHT(#REF!,3)+1)</f>
      </c>
      <c r="Z34" s="20">
        <f>IF(ISERROR(MID(#REF!,2,3)-MID(#REF!,2,3)+1)=TRUE,"",MID(#REF!,2,3)-MID(#REF!,2,3)+1)</f>
      </c>
      <c r="AA34" s="20">
        <f>IF(ISERROR(RIGHT(#REF!,3)-RIGHT(#REF!,3)+1)=TRUE,"",RIGHT(#REF!,3)-RIGHT(#REF!,3)+1)</f>
      </c>
      <c r="AB34" s="20">
        <f>IF(ISERROR(MID(#REF!,2,3)-MID(#REF!,2,3)+1)=TRUE,"",MID(#REF!,2,3)-MID(#REF!,2,3)+1)</f>
      </c>
      <c r="AC34" s="20">
        <f>IF(ISERROR(RIGHT(#REF!,3)-RIGHT(#REF!,3)+1)=TRUE,"",RIGHT(#REF!,3)-RIGHT(#REF!,3)+1)</f>
      </c>
      <c r="AD34" s="20">
        <f>IF(ISERROR(MID(#REF!,2,3)-MID(#REF!,2,3)+1)=TRUE,"",MID(#REF!,2,3)-MID(#REF!,2,3)+1)</f>
      </c>
      <c r="AE34" s="20">
        <f>IF(ISERROR(RIGHT(#REF!,3)-RIGHT(#REF!,3)+1)=TRUE,"",RIGHT(#REF!,3)-RIGHT(#REF!,3)+1)</f>
      </c>
      <c r="AF34" s="20">
        <f>IF(ISERROR(MID(#REF!,2,3)-MID(#REF!,2,3)+1)=TRUE,"",MID(#REF!,2,3)-MID(#REF!,2,3)+1)</f>
      </c>
      <c r="AG34" s="20">
        <f>IF(ISERROR(RIGHT(#REF!,3)-RIGHT(#REF!,3)+1)=TRUE,"",RIGHT(#REF!,3)-RIGHT(#REF!,3)+1)</f>
      </c>
      <c r="AH34" s="20">
        <f>IF(ISERROR(MID(#REF!,2,3)-MID(#REF!,2,3)+1)=TRUE,"",MID(#REF!,2,3)-MID(#REF!,2,3)+1)</f>
      </c>
      <c r="AI34" s="20">
        <f>IF(ISERROR(RIGHT(#REF!,3)-RIGHT(#REF!,3)+1)=TRUE,"",RIGHT(#REF!,3)-RIGHT(#REF!,3)+1)</f>
      </c>
      <c r="AJ34" s="20">
        <f>IF(ISERROR(MID(#REF!,2,3)-MID(#REF!,2,3)+1)=TRUE,"",MID(#REF!,2,3)-MID(#REF!,2,3)+1)</f>
      </c>
      <c r="AK34" s="20">
        <f>IF(ISERROR(RIGHT(#REF!,3)-RIGHT(#REF!,3)+1)=TRUE,"",RIGHT(#REF!,3)-RIGHT(#REF!,3)+1)</f>
      </c>
      <c r="AL34" s="20">
        <f>IF(ISERROR(MID(#REF!,2,3)-MID(#REF!,2,3)+1)=TRUE,"",MID(#REF!,2,3)-MID(#REF!,2,3)+1)</f>
      </c>
    </row>
    <row r="35" spans="1:38" ht="16.5">
      <c r="A35" s="11">
        <v>28</v>
      </c>
      <c r="B35" s="15">
        <f t="shared" si="0"/>
        <v>2.5324999999999998</v>
      </c>
      <c r="C35" s="24">
        <f t="shared" si="1"/>
        <v>20.035714285714285</v>
      </c>
      <c r="D35" s="25">
        <f t="shared" si="2"/>
        <v>3.246785714285714</v>
      </c>
      <c r="E35" s="11"/>
      <c r="F35" s="16" t="s">
        <v>73</v>
      </c>
      <c r="G35" s="19">
        <f>IF(ISERROR(RIGHT(#REF!,3)-RIGHT(#REF!,3)+1)=TRUE,"",RIGHT(#REF!,3)-RIGHT(#REF!,3)+1)</f>
      </c>
      <c r="H35" s="20">
        <f>IF(ISERROR(MID(#REF!,2,3)-MID(#REF!,2,3)+1)=TRUE,"",MID(#REF!,2,3)-MID(#REF!,2,3)+1)</f>
      </c>
      <c r="I35" s="20">
        <f>IF(ISERROR(RIGHT(#REF!,3)-RIGHT(#REF!,3)+1)=TRUE,"",RIGHT(#REF!,3)-RIGHT(#REF!,3)+1)</f>
      </c>
      <c r="J35" s="20">
        <f>IF(ISERROR(MID(#REF!,2,3)-MID(#REF!,2,3)+1)=TRUE,"",MID(#REF!,2,3)-MID(#REF!,2,3)+1)</f>
      </c>
      <c r="K35" s="20">
        <f>IF(ISERROR(RIGHT(#REF!,3)-RIGHT(#REF!,3)+1)=TRUE,"",RIGHT(#REF!,3)-RIGHT(#REF!,3)+1)</f>
      </c>
      <c r="L35" s="20">
        <f>IF(ISERROR(MID(#REF!,2,3)-MID(#REF!,2,3)+1)=TRUE,"",MID(#REF!,2,3)-MID(#REF!,2,3)+1)</f>
      </c>
      <c r="M35" s="20">
        <f>IF(ISERROR(RIGHT(#REF!,3)-RIGHT(#REF!,3)+1)=TRUE,"",RIGHT(#REF!,3)-RIGHT(#REF!,3)+1)</f>
      </c>
      <c r="N35" s="20">
        <f>IF(ISERROR(MID(#REF!,2,3)-MID(#REF!,2,3)+1)=TRUE,"",MID(#REF!,2,3)-MID(#REF!,2,3)+1)</f>
      </c>
      <c r="O35" s="20">
        <f>IF(ISERROR(RIGHT(#REF!,3)-RIGHT(#REF!,3)+1)=TRUE,"",RIGHT(#REF!,3)-RIGHT(#REF!,3)+1)</f>
      </c>
      <c r="P35" s="20">
        <f>IF(ISERROR(MID(#REF!,2,3)-MID(#REF!,2,3)+1)=TRUE,"",MID(#REF!,2,3)-MID(#REF!,2,3)+1)</f>
      </c>
      <c r="Q35" s="20">
        <f>IF(ISERROR(RIGHT(#REF!,3)-RIGHT(#REF!,3)+1)=TRUE,"",RIGHT(#REF!,3)-RIGHT(#REF!,3)+1)</f>
      </c>
      <c r="R35" s="20">
        <f>IF(ISERROR(MID(#REF!,2,3)-MID(#REF!,2,3)+1)=TRUE,"",MID(#REF!,2,3)-MID(#REF!,2,3)+1)</f>
      </c>
      <c r="S35" s="20">
        <f>IF(ISERROR(RIGHT(#REF!,3)-RIGHT(#REF!,3)+1)=TRUE,"",RIGHT(#REF!,3)-RIGHT(#REF!,3)+1)</f>
      </c>
      <c r="T35" s="20">
        <f>IF(ISERROR(MID(#REF!,2,3)-MID(#REF!,2,3)+1)=TRUE,"",MID(#REF!,2,3)-MID(#REF!,2,3)+1)</f>
      </c>
      <c r="U35" s="20">
        <f>IF(ISERROR(RIGHT(#REF!,3)-RIGHT(#REF!,3)+1)=TRUE,"",RIGHT(#REF!,3)-RIGHT(#REF!,3)+1)</f>
      </c>
      <c r="V35" s="20">
        <f>IF(ISERROR(MID(#REF!,2,3)-MID(#REF!,2,3)+1)=TRUE,"",MID(#REF!,2,3)-MID(#REF!,2,3)+1)</f>
      </c>
      <c r="W35" s="20">
        <f>IF(ISERROR(RIGHT(#REF!,3)-RIGHT(#REF!,3)+1)=TRUE,"",RIGHT(#REF!,3)-RIGHT(#REF!,3)+1)</f>
      </c>
      <c r="X35" s="20">
        <f>IF(ISERROR(MID(#REF!,2,3)-MID(#REF!,2,3)+1)=TRUE,"",MID(#REF!,2,3)-MID(#REF!,2,3)+1)</f>
      </c>
      <c r="Y35" s="20">
        <f>IF(ISERROR(RIGHT(#REF!,3)-RIGHT(#REF!,3)+1)=TRUE,"",RIGHT(#REF!,3)-RIGHT(#REF!,3)+1)</f>
      </c>
      <c r="Z35" s="20">
        <f>IF(ISERROR(MID(#REF!,2,3)-MID(#REF!,2,3)+1)=TRUE,"",MID(#REF!,2,3)-MID(#REF!,2,3)+1)</f>
      </c>
      <c r="AA35" s="20">
        <f>IF(ISERROR(RIGHT(#REF!,3)-RIGHT(#REF!,3)+1)=TRUE,"",RIGHT(#REF!,3)-RIGHT(#REF!,3)+1)</f>
      </c>
      <c r="AB35" s="20">
        <f>IF(ISERROR(MID(#REF!,2,3)-MID(#REF!,2,3)+1)=TRUE,"",MID(#REF!,2,3)-MID(#REF!,2,3)+1)</f>
      </c>
      <c r="AC35" s="20">
        <f>IF(ISERROR(RIGHT(#REF!,3)-RIGHT(#REF!,3)+1)=TRUE,"",RIGHT(#REF!,3)-RIGHT(#REF!,3)+1)</f>
      </c>
      <c r="AD35" s="20">
        <f>IF(ISERROR(MID(#REF!,2,3)-MID(#REF!,2,3)+1)=TRUE,"",MID(#REF!,2,3)-MID(#REF!,2,3)+1)</f>
      </c>
      <c r="AE35" s="20">
        <f>IF(ISERROR(RIGHT(#REF!,3)-RIGHT(#REF!,3)+1)=TRUE,"",RIGHT(#REF!,3)-RIGHT(#REF!,3)+1)</f>
      </c>
      <c r="AF35" s="20">
        <f>IF(ISERROR(MID(#REF!,2,3)-MID(#REF!,2,3)+1)=TRUE,"",MID(#REF!,2,3)-MID(#REF!,2,3)+1)</f>
      </c>
      <c r="AG35" s="20">
        <f>IF(ISERROR(RIGHT(#REF!,3)-RIGHT(#REF!,3)+1)=TRUE,"",RIGHT(#REF!,3)-RIGHT(#REF!,3)+1)</f>
      </c>
      <c r="AH35" s="20">
        <f>IF(ISERROR(MID(#REF!,2,3)-MID(#REF!,2,3)+1)=TRUE,"",MID(#REF!,2,3)-MID(#REF!,2,3)+1)</f>
      </c>
      <c r="AI35" s="20">
        <f>IF(ISERROR(RIGHT(#REF!,3)-RIGHT(#REF!,3)+1)=TRUE,"",RIGHT(#REF!,3)-RIGHT(#REF!,3)+1)</f>
      </c>
      <c r="AJ35" s="20">
        <f>IF(ISERROR(MID(#REF!,2,3)-MID(#REF!,2,3)+1)=TRUE,"",MID(#REF!,2,3)-MID(#REF!,2,3)+1)</f>
      </c>
      <c r="AK35" s="20">
        <f>IF(ISERROR(RIGHT(#REF!,3)-RIGHT(#REF!,3)+1)=TRUE,"",RIGHT(#REF!,3)-RIGHT(#REF!,3)+1)</f>
      </c>
      <c r="AL35" s="20">
        <f>IF(ISERROR(MID(#REF!,2,3)-MID(#REF!,2,3)+1)=TRUE,"",MID(#REF!,2,3)-MID(#REF!,2,3)+1)</f>
      </c>
    </row>
    <row r="36" spans="1:38" ht="16.5">
      <c r="A36" s="11">
        <v>29</v>
      </c>
      <c r="B36" s="15">
        <f t="shared" si="0"/>
        <v>2.4451724137931032</v>
      </c>
      <c r="C36" s="24">
        <f t="shared" si="1"/>
        <v>19.344827586206897</v>
      </c>
      <c r="D36" s="25">
        <f t="shared" si="2"/>
        <v>3.1348275862068964</v>
      </c>
      <c r="E36" s="11"/>
      <c r="F36" s="16" t="s">
        <v>74</v>
      </c>
      <c r="G36" s="19">
        <f>IF(ISERROR(RIGHT(#REF!,3)-RIGHT(#REF!,3)+1)=TRUE,"",RIGHT(#REF!,3)-RIGHT(#REF!,3)+1)</f>
      </c>
      <c r="H36" s="20">
        <f>IF(ISERROR(MID(#REF!,2,3)-MID(#REF!,2,3)+1)=TRUE,"",MID(#REF!,2,3)-MID(#REF!,2,3)+1)</f>
      </c>
      <c r="I36" s="20">
        <f>IF(ISERROR(RIGHT(#REF!,3)-RIGHT(#REF!,3)+1)=TRUE,"",RIGHT(#REF!,3)-RIGHT(#REF!,3)+1)</f>
      </c>
      <c r="J36" s="20">
        <f>IF(ISERROR(MID(#REF!,2,3)-MID(#REF!,2,3)+1)=TRUE,"",MID(#REF!,2,3)-MID(#REF!,2,3)+1)</f>
      </c>
      <c r="K36" s="20">
        <f>IF(ISERROR(RIGHT(#REF!,3)-RIGHT(#REF!,3)+1)=TRUE,"",RIGHT(#REF!,3)-RIGHT(#REF!,3)+1)</f>
      </c>
      <c r="L36" s="20">
        <f>IF(ISERROR(MID(#REF!,2,3)-MID(#REF!,2,3)+1)=TRUE,"",MID(#REF!,2,3)-MID(#REF!,2,3)+1)</f>
      </c>
      <c r="M36" s="20">
        <f>IF(ISERROR(RIGHT(#REF!,3)-RIGHT(#REF!,3)+1)=TRUE,"",RIGHT(#REF!,3)-RIGHT(#REF!,3)+1)</f>
      </c>
      <c r="N36" s="20">
        <f>IF(ISERROR(MID(#REF!,2,3)-MID(#REF!,2,3)+1)=TRUE,"",MID(#REF!,2,3)-MID(#REF!,2,3)+1)</f>
      </c>
      <c r="O36" s="20">
        <f>IF(ISERROR(RIGHT(#REF!,3)-RIGHT(#REF!,3)+1)=TRUE,"",RIGHT(#REF!,3)-RIGHT(#REF!,3)+1)</f>
      </c>
      <c r="P36" s="20">
        <f>IF(ISERROR(MID(#REF!,2,3)-MID(#REF!,2,3)+1)=TRUE,"",MID(#REF!,2,3)-MID(#REF!,2,3)+1)</f>
      </c>
      <c r="Q36" s="20">
        <f>IF(ISERROR(RIGHT(#REF!,3)-RIGHT(#REF!,3)+1)=TRUE,"",RIGHT(#REF!,3)-RIGHT(#REF!,3)+1)</f>
      </c>
      <c r="R36" s="20">
        <f>IF(ISERROR(MID(#REF!,2,3)-MID(#REF!,2,3)+1)=TRUE,"",MID(#REF!,2,3)-MID(#REF!,2,3)+1)</f>
      </c>
      <c r="S36" s="20">
        <f>IF(ISERROR(RIGHT(#REF!,3)-RIGHT(#REF!,3)+1)=TRUE,"",RIGHT(#REF!,3)-RIGHT(#REF!,3)+1)</f>
      </c>
      <c r="T36" s="20">
        <f>IF(ISERROR(MID(#REF!,2,3)-MID(#REF!,2,3)+1)=TRUE,"",MID(#REF!,2,3)-MID(#REF!,2,3)+1)</f>
      </c>
      <c r="U36" s="20">
        <f>IF(ISERROR(RIGHT(#REF!,3)-RIGHT(#REF!,3)+1)=TRUE,"",RIGHT(#REF!,3)-RIGHT(#REF!,3)+1)</f>
      </c>
      <c r="V36" s="20">
        <f>IF(ISERROR(MID(#REF!,2,3)-MID(#REF!,2,3)+1)=TRUE,"",MID(#REF!,2,3)-MID(#REF!,2,3)+1)</f>
      </c>
      <c r="W36" s="20">
        <f>IF(ISERROR(RIGHT(#REF!,3)-RIGHT(#REF!,3)+1)=TRUE,"",RIGHT(#REF!,3)-RIGHT(#REF!,3)+1)</f>
      </c>
      <c r="X36" s="20">
        <f>IF(ISERROR(MID(#REF!,2,3)-MID(#REF!,2,3)+1)=TRUE,"",MID(#REF!,2,3)-MID(#REF!,2,3)+1)</f>
      </c>
      <c r="Y36" s="20">
        <f>IF(ISERROR(RIGHT(#REF!,3)-RIGHT(#REF!,3)+1)=TRUE,"",RIGHT(#REF!,3)-RIGHT(#REF!,3)+1)</f>
      </c>
      <c r="Z36" s="20">
        <f>IF(ISERROR(MID(#REF!,2,3)-MID(#REF!,2,3)+1)=TRUE,"",MID(#REF!,2,3)-MID(#REF!,2,3)+1)</f>
      </c>
      <c r="AA36" s="20">
        <f>IF(ISERROR(RIGHT(#REF!,3)-RIGHT(#REF!,3)+1)=TRUE,"",RIGHT(#REF!,3)-RIGHT(#REF!,3)+1)</f>
      </c>
      <c r="AB36" s="20">
        <f>IF(ISERROR(MID(#REF!,2,3)-MID(#REF!,2,3)+1)=TRUE,"",MID(#REF!,2,3)-MID(#REF!,2,3)+1)</f>
      </c>
      <c r="AC36" s="20">
        <f>IF(ISERROR(RIGHT(#REF!,3)-RIGHT(#REF!,3)+1)=TRUE,"",RIGHT(#REF!,3)-RIGHT(#REF!,3)+1)</f>
      </c>
      <c r="AD36" s="20">
        <f>IF(ISERROR(MID(#REF!,2,3)-MID(#REF!,2,3)+1)=TRUE,"",MID(#REF!,2,3)-MID(#REF!,2,3)+1)</f>
      </c>
      <c r="AE36" s="20">
        <f>IF(ISERROR(RIGHT(#REF!,3)-RIGHT(#REF!,3)+1)=TRUE,"",RIGHT(#REF!,3)-RIGHT(#REF!,3)+1)</f>
      </c>
      <c r="AF36" s="20">
        <f>IF(ISERROR(MID(#REF!,2,3)-MID(#REF!,2,3)+1)=TRUE,"",MID(#REF!,2,3)-MID(#REF!,2,3)+1)</f>
      </c>
      <c r="AG36" s="20">
        <f>IF(ISERROR(RIGHT(#REF!,3)-RIGHT(#REF!,3)+1)=TRUE,"",RIGHT(#REF!,3)-RIGHT(#REF!,3)+1)</f>
      </c>
      <c r="AH36" s="20">
        <f>IF(ISERROR(MID(#REF!,2,3)-MID(#REF!,2,3)+1)=TRUE,"",MID(#REF!,2,3)-MID(#REF!,2,3)+1)</f>
      </c>
      <c r="AI36" s="20">
        <f>IF(ISERROR(RIGHT(#REF!,3)-RIGHT(#REF!,3)+1)=TRUE,"",RIGHT(#REF!,3)-RIGHT(#REF!,3)+1)</f>
      </c>
      <c r="AJ36" s="20">
        <f>IF(ISERROR(MID(#REF!,2,3)-MID(#REF!,2,3)+1)=TRUE,"",MID(#REF!,2,3)-MID(#REF!,2,3)+1)</f>
      </c>
      <c r="AK36" s="20">
        <f>IF(ISERROR(RIGHT(#REF!,3)-RIGHT(#REF!,3)+1)=TRUE,"",RIGHT(#REF!,3)-RIGHT(#REF!,3)+1)</f>
      </c>
      <c r="AL36" s="20">
        <f>IF(ISERROR(MID(#REF!,2,3)-MID(#REF!,2,3)+1)=TRUE,"",MID(#REF!,2,3)-MID(#REF!,2,3)+1)</f>
      </c>
    </row>
    <row r="37" spans="1:38" ht="16.5">
      <c r="A37" s="11">
        <v>30</v>
      </c>
      <c r="B37" s="15">
        <f t="shared" si="0"/>
        <v>2.3636666666666666</v>
      </c>
      <c r="C37" s="24">
        <f t="shared" si="1"/>
        <v>18.7</v>
      </c>
      <c r="D37" s="25">
        <f t="shared" si="2"/>
        <v>3.030333333333333</v>
      </c>
      <c r="E37" s="11"/>
      <c r="F37" s="16" t="s">
        <v>75</v>
      </c>
      <c r="G37" s="19">
        <f>IF(ISERROR(RIGHT(#REF!,3)-RIGHT(#REF!,3)+1)=TRUE,"",RIGHT(#REF!,3)-RIGHT(#REF!,3)+1)</f>
      </c>
      <c r="H37" s="20">
        <f>IF(ISERROR(MID(#REF!,2,3)-MID(#REF!,2,3)+1)=TRUE,"",MID(#REF!,2,3)-MID(#REF!,2,3)+1)</f>
      </c>
      <c r="I37" s="20">
        <f>IF(ISERROR(RIGHT(#REF!,3)-RIGHT(#REF!,3)+1)=TRUE,"",RIGHT(#REF!,3)-RIGHT(#REF!,3)+1)</f>
      </c>
      <c r="J37" s="20">
        <f>IF(ISERROR(MID(#REF!,2,3)-MID(#REF!,2,3)+1)=TRUE,"",MID(#REF!,2,3)-MID(#REF!,2,3)+1)</f>
      </c>
      <c r="K37" s="20">
        <f>IF(ISERROR(RIGHT(#REF!,3)-RIGHT(#REF!,3)+1)=TRUE,"",RIGHT(#REF!,3)-RIGHT(#REF!,3)+1)</f>
      </c>
      <c r="L37" s="20">
        <f>IF(ISERROR(MID(#REF!,2,3)-MID(#REF!,2,3)+1)=TRUE,"",MID(#REF!,2,3)-MID(#REF!,2,3)+1)</f>
      </c>
      <c r="M37" s="20">
        <f>IF(ISERROR(RIGHT(#REF!,3)-RIGHT(#REF!,3)+1)=TRUE,"",RIGHT(#REF!,3)-RIGHT(#REF!,3)+1)</f>
      </c>
      <c r="N37" s="20">
        <f>IF(ISERROR(MID(#REF!,2,3)-MID(#REF!,2,3)+1)=TRUE,"",MID(#REF!,2,3)-MID(#REF!,2,3)+1)</f>
      </c>
      <c r="O37" s="20">
        <f>IF(ISERROR(RIGHT(#REF!,3)-RIGHT(#REF!,3)+1)=TRUE,"",RIGHT(#REF!,3)-RIGHT(#REF!,3)+1)</f>
      </c>
      <c r="P37" s="20">
        <f>IF(ISERROR(MID(#REF!,2,3)-MID(#REF!,2,3)+1)=TRUE,"",MID(#REF!,2,3)-MID(#REF!,2,3)+1)</f>
      </c>
      <c r="Q37" s="20">
        <f>IF(ISERROR(RIGHT(#REF!,3)-RIGHT(#REF!,3)+1)=TRUE,"",RIGHT(#REF!,3)-RIGHT(#REF!,3)+1)</f>
      </c>
      <c r="R37" s="20">
        <f>IF(ISERROR(MID(#REF!,2,3)-MID(#REF!,2,3)+1)=TRUE,"",MID(#REF!,2,3)-MID(#REF!,2,3)+1)</f>
      </c>
      <c r="S37" s="20">
        <f>IF(ISERROR(RIGHT(#REF!,3)-RIGHT(#REF!,3)+1)=TRUE,"",RIGHT(#REF!,3)-RIGHT(#REF!,3)+1)</f>
      </c>
      <c r="T37" s="20">
        <f>IF(ISERROR(MID(#REF!,2,3)-MID(#REF!,2,3)+1)=TRUE,"",MID(#REF!,2,3)-MID(#REF!,2,3)+1)</f>
      </c>
      <c r="U37" s="20">
        <f>IF(ISERROR(RIGHT(#REF!,3)-RIGHT(#REF!,3)+1)=TRUE,"",RIGHT(#REF!,3)-RIGHT(#REF!,3)+1)</f>
      </c>
      <c r="V37" s="20">
        <f>IF(ISERROR(MID(#REF!,2,3)-MID(#REF!,2,3)+1)=TRUE,"",MID(#REF!,2,3)-MID(#REF!,2,3)+1)</f>
      </c>
      <c r="W37" s="20">
        <f>IF(ISERROR(RIGHT(#REF!,3)-RIGHT(#REF!,3)+1)=TRUE,"",RIGHT(#REF!,3)-RIGHT(#REF!,3)+1)</f>
      </c>
      <c r="X37" s="20">
        <f>IF(ISERROR(MID(#REF!,2,3)-MID(#REF!,2,3)+1)=TRUE,"",MID(#REF!,2,3)-MID(#REF!,2,3)+1)</f>
      </c>
      <c r="Y37" s="20">
        <f>IF(ISERROR(RIGHT(#REF!,3)-RIGHT(#REF!,3)+1)=TRUE,"",RIGHT(#REF!,3)-RIGHT(#REF!,3)+1)</f>
      </c>
      <c r="Z37" s="20">
        <f>IF(ISERROR(MID(#REF!,2,3)-MID(#REF!,2,3)+1)=TRUE,"",MID(#REF!,2,3)-MID(#REF!,2,3)+1)</f>
      </c>
      <c r="AA37" s="20">
        <f>IF(ISERROR(RIGHT(#REF!,3)-RIGHT(#REF!,3)+1)=TRUE,"",RIGHT(#REF!,3)-RIGHT(#REF!,3)+1)</f>
      </c>
      <c r="AB37" s="20">
        <f>IF(ISERROR(MID(#REF!,2,3)-MID(#REF!,2,3)+1)=TRUE,"",MID(#REF!,2,3)-MID(#REF!,2,3)+1)</f>
      </c>
      <c r="AC37" s="20">
        <f>IF(ISERROR(RIGHT(#REF!,3)-RIGHT(#REF!,3)+1)=TRUE,"",RIGHT(#REF!,3)-RIGHT(#REF!,3)+1)</f>
      </c>
      <c r="AD37" s="20">
        <f>IF(ISERROR(MID(#REF!,2,3)-MID(#REF!,2,3)+1)=TRUE,"",MID(#REF!,2,3)-MID(#REF!,2,3)+1)</f>
      </c>
      <c r="AE37" s="20">
        <f>IF(ISERROR(RIGHT(#REF!,3)-RIGHT(#REF!,3)+1)=TRUE,"",RIGHT(#REF!,3)-RIGHT(#REF!,3)+1)</f>
      </c>
      <c r="AF37" s="20">
        <f>IF(ISERROR(MID(#REF!,2,3)-MID(#REF!,2,3)+1)=TRUE,"",MID(#REF!,2,3)-MID(#REF!,2,3)+1)</f>
      </c>
      <c r="AG37" s="20">
        <f>IF(ISERROR(RIGHT(#REF!,3)-RIGHT(#REF!,3)+1)=TRUE,"",RIGHT(#REF!,3)-RIGHT(#REF!,3)+1)</f>
      </c>
      <c r="AH37" s="20">
        <f>IF(ISERROR(MID(#REF!,2,3)-MID(#REF!,2,3)+1)=TRUE,"",MID(#REF!,2,3)-MID(#REF!,2,3)+1)</f>
      </c>
      <c r="AI37" s="20">
        <f>IF(ISERROR(RIGHT(#REF!,3)-RIGHT(#REF!,3)+1)=TRUE,"",RIGHT(#REF!,3)-RIGHT(#REF!,3)+1)</f>
      </c>
      <c r="AJ37" s="20">
        <f>IF(ISERROR(MID(#REF!,2,3)-MID(#REF!,2,3)+1)=TRUE,"",MID(#REF!,2,3)-MID(#REF!,2,3)+1)</f>
      </c>
      <c r="AK37" s="20">
        <f>IF(ISERROR(RIGHT(#REF!,3)-RIGHT(#REF!,3)+1)=TRUE,"",RIGHT(#REF!,3)-RIGHT(#REF!,3)+1)</f>
      </c>
      <c r="AL37" s="20">
        <f>IF(ISERROR(MID(#REF!,2,3)-MID(#REF!,2,3)+1)=TRUE,"",MID(#REF!,2,3)-MID(#REF!,2,3)+1)</f>
      </c>
    </row>
    <row r="38" spans="1:38" ht="16.5">
      <c r="A38" s="11">
        <v>31</v>
      </c>
      <c r="B38" s="15">
        <f t="shared" si="0"/>
        <v>2.2874193548387094</v>
      </c>
      <c r="C38" s="24">
        <f t="shared" si="1"/>
        <v>18.096774193548388</v>
      </c>
      <c r="D38" s="25">
        <f t="shared" si="2"/>
        <v>2.9325806451612904</v>
      </c>
      <c r="E38" s="11"/>
      <c r="F38" s="16" t="s">
        <v>76</v>
      </c>
      <c r="G38" s="19">
        <f>IF(ISERROR(RIGHT(#REF!,3)-RIGHT(#REF!,3)+1)=TRUE,"",RIGHT(#REF!,3)-RIGHT(#REF!,3)+1)</f>
      </c>
      <c r="H38" s="20">
        <f>IF(ISERROR(MID(#REF!,2,3)-MID(#REF!,2,3)+1)=TRUE,"",MID(#REF!,2,3)-MID(#REF!,2,3)+1)</f>
      </c>
      <c r="I38" s="20">
        <f>IF(ISERROR(RIGHT(#REF!,3)-RIGHT(#REF!,3)+1)=TRUE,"",RIGHT(#REF!,3)-RIGHT(#REF!,3)+1)</f>
      </c>
      <c r="J38" s="20">
        <f>IF(ISERROR(MID(#REF!,2,3)-MID(#REF!,2,3)+1)=TRUE,"",MID(#REF!,2,3)-MID(#REF!,2,3)+1)</f>
      </c>
      <c r="K38" s="20">
        <f>IF(ISERROR(RIGHT(#REF!,3)-RIGHT(#REF!,3)+1)=TRUE,"",RIGHT(#REF!,3)-RIGHT(#REF!,3)+1)</f>
      </c>
      <c r="L38" s="20">
        <f>IF(ISERROR(MID(#REF!,2,3)-MID(#REF!,2,3)+1)=TRUE,"",MID(#REF!,2,3)-MID(#REF!,2,3)+1)</f>
      </c>
      <c r="M38" s="20">
        <f>IF(ISERROR(RIGHT(#REF!,3)-RIGHT(#REF!,3)+1)=TRUE,"",RIGHT(#REF!,3)-RIGHT(#REF!,3)+1)</f>
      </c>
      <c r="N38" s="20">
        <f>IF(ISERROR(MID(#REF!,2,3)-MID(#REF!,2,3)+1)=TRUE,"",MID(#REF!,2,3)-MID(#REF!,2,3)+1)</f>
      </c>
      <c r="O38" s="20">
        <f>IF(ISERROR(RIGHT(#REF!,3)-RIGHT(#REF!,3)+1)=TRUE,"",RIGHT(#REF!,3)-RIGHT(#REF!,3)+1)</f>
      </c>
      <c r="P38" s="20">
        <f>IF(ISERROR(MID(#REF!,2,3)-MID(#REF!,2,3)+1)=TRUE,"",MID(#REF!,2,3)-MID(#REF!,2,3)+1)</f>
      </c>
      <c r="Q38" s="20">
        <f>IF(ISERROR(RIGHT(#REF!,3)-RIGHT(#REF!,3)+1)=TRUE,"",RIGHT(#REF!,3)-RIGHT(#REF!,3)+1)</f>
      </c>
      <c r="R38" s="20">
        <f>IF(ISERROR(MID(#REF!,2,3)-MID(#REF!,2,3)+1)=TRUE,"",MID(#REF!,2,3)-MID(#REF!,2,3)+1)</f>
      </c>
      <c r="S38" s="20">
        <f>IF(ISERROR(RIGHT(#REF!,3)-RIGHT(#REF!,3)+1)=TRUE,"",RIGHT(#REF!,3)-RIGHT(#REF!,3)+1)</f>
      </c>
      <c r="T38" s="20">
        <f>IF(ISERROR(MID(#REF!,2,3)-MID(#REF!,2,3)+1)=TRUE,"",MID(#REF!,2,3)-MID(#REF!,2,3)+1)</f>
      </c>
      <c r="U38" s="20">
        <f>IF(ISERROR(RIGHT(#REF!,3)-RIGHT(#REF!,3)+1)=TRUE,"",RIGHT(#REF!,3)-RIGHT(#REF!,3)+1)</f>
      </c>
      <c r="V38" s="20">
        <f>IF(ISERROR(MID(#REF!,2,3)-MID(#REF!,2,3)+1)=TRUE,"",MID(#REF!,2,3)-MID(#REF!,2,3)+1)</f>
      </c>
      <c r="W38" s="20">
        <f>IF(ISERROR(RIGHT(#REF!,3)-RIGHT(#REF!,3)+1)=TRUE,"",RIGHT(#REF!,3)-RIGHT(#REF!,3)+1)</f>
      </c>
      <c r="X38" s="20">
        <f>IF(ISERROR(MID(#REF!,2,3)-MID(#REF!,2,3)+1)=TRUE,"",MID(#REF!,2,3)-MID(#REF!,2,3)+1)</f>
      </c>
      <c r="Y38" s="20">
        <f>IF(ISERROR(RIGHT(#REF!,3)-RIGHT(#REF!,3)+1)=TRUE,"",RIGHT(#REF!,3)-RIGHT(#REF!,3)+1)</f>
      </c>
      <c r="Z38" s="20">
        <f>IF(ISERROR(MID(#REF!,2,3)-MID(#REF!,2,3)+1)=TRUE,"",MID(#REF!,2,3)-MID(#REF!,2,3)+1)</f>
      </c>
      <c r="AA38" s="20">
        <f>IF(ISERROR(RIGHT(#REF!,3)-RIGHT(#REF!,3)+1)=TRUE,"",RIGHT(#REF!,3)-RIGHT(#REF!,3)+1)</f>
      </c>
      <c r="AB38" s="20">
        <f>IF(ISERROR(MID(#REF!,2,3)-MID(#REF!,2,3)+1)=TRUE,"",MID(#REF!,2,3)-MID(#REF!,2,3)+1)</f>
      </c>
      <c r="AC38" s="20">
        <f>IF(ISERROR(RIGHT(#REF!,3)-RIGHT(#REF!,3)+1)=TRUE,"",RIGHT(#REF!,3)-RIGHT(#REF!,3)+1)</f>
      </c>
      <c r="AD38" s="20">
        <f>IF(ISERROR(MID(#REF!,2,3)-MID(#REF!,2,3)+1)=TRUE,"",MID(#REF!,2,3)-MID(#REF!,2,3)+1)</f>
      </c>
      <c r="AE38" s="20">
        <f>IF(ISERROR(RIGHT(#REF!,3)-RIGHT(#REF!,3)+1)=TRUE,"",RIGHT(#REF!,3)-RIGHT(#REF!,3)+1)</f>
      </c>
      <c r="AF38" s="20">
        <f>IF(ISERROR(MID(#REF!,2,3)-MID(#REF!,2,3)+1)=TRUE,"",MID(#REF!,2,3)-MID(#REF!,2,3)+1)</f>
      </c>
      <c r="AG38" s="20">
        <f>IF(ISERROR(RIGHT(#REF!,3)-RIGHT(#REF!,3)+1)=TRUE,"",RIGHT(#REF!,3)-RIGHT(#REF!,3)+1)</f>
      </c>
      <c r="AH38" s="20">
        <f>IF(ISERROR(MID(#REF!,2,3)-MID(#REF!,2,3)+1)=TRUE,"",MID(#REF!,2,3)-MID(#REF!,2,3)+1)</f>
      </c>
      <c r="AI38" s="20">
        <f>IF(ISERROR(RIGHT(#REF!,3)-RIGHT(#REF!,3)+1)=TRUE,"",RIGHT(#REF!,3)-RIGHT(#REF!,3)+1)</f>
      </c>
      <c r="AJ38" s="20">
        <f>IF(ISERROR(MID(#REF!,2,3)-MID(#REF!,2,3)+1)=TRUE,"",MID(#REF!,2,3)-MID(#REF!,2,3)+1)</f>
      </c>
      <c r="AK38" s="20">
        <f>IF(ISERROR(RIGHT(#REF!,3)-RIGHT(#REF!,3)+1)=TRUE,"",RIGHT(#REF!,3)-RIGHT(#REF!,3)+1)</f>
      </c>
      <c r="AL38" s="20">
        <f>IF(ISERROR(MID(#REF!,2,3)-MID(#REF!,2,3)+1)=TRUE,"",MID(#REF!,2,3)-MID(#REF!,2,3)+1)</f>
      </c>
    </row>
    <row r="39" spans="1:38" ht="16.5">
      <c r="A39" s="11">
        <v>32</v>
      </c>
      <c r="B39" s="15">
        <f t="shared" si="0"/>
        <v>2.2159375</v>
      </c>
      <c r="C39" s="24">
        <f t="shared" si="1"/>
        <v>17.53125</v>
      </c>
      <c r="D39" s="25">
        <f t="shared" si="2"/>
        <v>2.8409375</v>
      </c>
      <c r="E39" s="11"/>
      <c r="F39" s="16" t="s">
        <v>77</v>
      </c>
      <c r="G39" s="19">
        <f>IF(ISERROR(RIGHT(#REF!,3)-RIGHT(#REF!,3)+1)=TRUE,"",RIGHT(#REF!,3)-RIGHT(#REF!,3)+1)</f>
      </c>
      <c r="H39" s="20">
        <f>IF(ISERROR(MID(#REF!,2,3)-MID(#REF!,2,3)+1)=TRUE,"",MID(#REF!,2,3)-MID(#REF!,2,3)+1)</f>
      </c>
      <c r="I39" s="20">
        <f>IF(ISERROR(RIGHT(#REF!,3)-RIGHT(#REF!,3)+1)=TRUE,"",RIGHT(#REF!,3)-RIGHT(#REF!,3)+1)</f>
      </c>
      <c r="J39" s="20">
        <f>IF(ISERROR(MID(#REF!,2,3)-MID(#REF!,2,3)+1)=TRUE,"",MID(#REF!,2,3)-MID(#REF!,2,3)+1)</f>
      </c>
      <c r="K39" s="20">
        <f>IF(ISERROR(RIGHT(#REF!,3)-RIGHT(#REF!,3)+1)=TRUE,"",RIGHT(#REF!,3)-RIGHT(#REF!,3)+1)</f>
      </c>
      <c r="L39" s="20">
        <f>IF(ISERROR(MID(#REF!,2,3)-MID(#REF!,2,3)+1)=TRUE,"",MID(#REF!,2,3)-MID(#REF!,2,3)+1)</f>
      </c>
      <c r="M39" s="20">
        <f>IF(ISERROR(RIGHT(#REF!,3)-RIGHT(#REF!,3)+1)=TRUE,"",RIGHT(#REF!,3)-RIGHT(#REF!,3)+1)</f>
      </c>
      <c r="N39" s="20">
        <f>IF(ISERROR(MID(#REF!,2,3)-MID(#REF!,2,3)+1)=TRUE,"",MID(#REF!,2,3)-MID(#REF!,2,3)+1)</f>
      </c>
      <c r="O39" s="20">
        <f>IF(ISERROR(RIGHT(#REF!,3)-RIGHT(#REF!,3)+1)=TRUE,"",RIGHT(#REF!,3)-RIGHT(#REF!,3)+1)</f>
      </c>
      <c r="P39" s="20">
        <f>IF(ISERROR(MID(#REF!,2,3)-MID(#REF!,2,3)+1)=TRUE,"",MID(#REF!,2,3)-MID(#REF!,2,3)+1)</f>
      </c>
      <c r="Q39" s="20">
        <f>IF(ISERROR(RIGHT(#REF!,3)-RIGHT(#REF!,3)+1)=TRUE,"",RIGHT(#REF!,3)-RIGHT(#REF!,3)+1)</f>
      </c>
      <c r="R39" s="20">
        <f>IF(ISERROR(MID(#REF!,2,3)-MID(#REF!,2,3)+1)=TRUE,"",MID(#REF!,2,3)-MID(#REF!,2,3)+1)</f>
      </c>
      <c r="S39" s="20">
        <f>IF(ISERROR(RIGHT(#REF!,3)-RIGHT(#REF!,3)+1)=TRUE,"",RIGHT(#REF!,3)-RIGHT(#REF!,3)+1)</f>
      </c>
      <c r="T39" s="20">
        <f>IF(ISERROR(MID(#REF!,2,3)-MID(#REF!,2,3)+1)=TRUE,"",MID(#REF!,2,3)-MID(#REF!,2,3)+1)</f>
      </c>
      <c r="U39" s="20">
        <f>IF(ISERROR(RIGHT(#REF!,3)-RIGHT(#REF!,3)+1)=TRUE,"",RIGHT(#REF!,3)-RIGHT(#REF!,3)+1)</f>
      </c>
      <c r="V39" s="20">
        <f>IF(ISERROR(MID(#REF!,2,3)-MID(#REF!,2,3)+1)=TRUE,"",MID(#REF!,2,3)-MID(#REF!,2,3)+1)</f>
      </c>
      <c r="W39" s="20">
        <f>IF(ISERROR(RIGHT(#REF!,3)-RIGHT(#REF!,3)+1)=TRUE,"",RIGHT(#REF!,3)-RIGHT(#REF!,3)+1)</f>
      </c>
      <c r="X39" s="20">
        <f>IF(ISERROR(MID(#REF!,2,3)-MID(#REF!,2,3)+1)=TRUE,"",MID(#REF!,2,3)-MID(#REF!,2,3)+1)</f>
      </c>
      <c r="Y39" s="20">
        <f>IF(ISERROR(RIGHT(#REF!,3)-RIGHT(#REF!,3)+1)=TRUE,"",RIGHT(#REF!,3)-RIGHT(#REF!,3)+1)</f>
      </c>
      <c r="Z39" s="20">
        <f>IF(ISERROR(MID(#REF!,2,3)-MID(#REF!,2,3)+1)=TRUE,"",MID(#REF!,2,3)-MID(#REF!,2,3)+1)</f>
      </c>
      <c r="AA39" s="20">
        <f>IF(ISERROR(RIGHT(#REF!,3)-RIGHT(#REF!,3)+1)=TRUE,"",RIGHT(#REF!,3)-RIGHT(#REF!,3)+1)</f>
      </c>
      <c r="AB39" s="20">
        <f>IF(ISERROR(MID(#REF!,2,3)-MID(#REF!,2,3)+1)=TRUE,"",MID(#REF!,2,3)-MID(#REF!,2,3)+1)</f>
      </c>
      <c r="AC39" s="20">
        <f>IF(ISERROR(RIGHT(#REF!,3)-RIGHT(#REF!,3)+1)=TRUE,"",RIGHT(#REF!,3)-RIGHT(#REF!,3)+1)</f>
      </c>
      <c r="AD39" s="20">
        <f>IF(ISERROR(MID(#REF!,2,3)-MID(#REF!,2,3)+1)=TRUE,"",MID(#REF!,2,3)-MID(#REF!,2,3)+1)</f>
      </c>
      <c r="AE39" s="20">
        <f>IF(ISERROR(RIGHT(#REF!,3)-RIGHT(#REF!,3)+1)=TRUE,"",RIGHT(#REF!,3)-RIGHT(#REF!,3)+1)</f>
      </c>
      <c r="AF39" s="20">
        <f>IF(ISERROR(MID(#REF!,2,3)-MID(#REF!,2,3)+1)=TRUE,"",MID(#REF!,2,3)-MID(#REF!,2,3)+1)</f>
      </c>
      <c r="AG39" s="20">
        <f>IF(ISERROR(RIGHT(#REF!,3)-RIGHT(#REF!,3)+1)=TRUE,"",RIGHT(#REF!,3)-RIGHT(#REF!,3)+1)</f>
      </c>
      <c r="AH39" s="20">
        <f>IF(ISERROR(MID(#REF!,2,3)-MID(#REF!,2,3)+1)=TRUE,"",MID(#REF!,2,3)-MID(#REF!,2,3)+1)</f>
      </c>
      <c r="AI39" s="20">
        <f>IF(ISERROR(RIGHT(#REF!,3)-RIGHT(#REF!,3)+1)=TRUE,"",RIGHT(#REF!,3)-RIGHT(#REF!,3)+1)</f>
      </c>
      <c r="AJ39" s="20">
        <f>IF(ISERROR(MID(#REF!,2,3)-MID(#REF!,2,3)+1)=TRUE,"",MID(#REF!,2,3)-MID(#REF!,2,3)+1)</f>
      </c>
      <c r="AK39" s="20">
        <f>IF(ISERROR(RIGHT(#REF!,3)-RIGHT(#REF!,3)+1)=TRUE,"",RIGHT(#REF!,3)-RIGHT(#REF!,3)+1)</f>
      </c>
      <c r="AL39" s="20">
        <f>IF(ISERROR(MID(#REF!,2,3)-MID(#REF!,2,3)+1)=TRUE,"",MID(#REF!,2,3)-MID(#REF!,2,3)+1)</f>
      </c>
    </row>
    <row r="40" spans="1:38" ht="16.5">
      <c r="A40" s="11">
        <v>33</v>
      </c>
      <c r="B40" s="15">
        <f t="shared" si="0"/>
        <v>2.1487878787878785</v>
      </c>
      <c r="C40" s="24">
        <f t="shared" si="1"/>
        <v>17</v>
      </c>
      <c r="D40" s="25">
        <f t="shared" si="2"/>
        <v>2.754848484848485</v>
      </c>
      <c r="E40" s="11"/>
      <c r="F40" s="16" t="s">
        <v>78</v>
      </c>
      <c r="G40" s="19">
        <f>IF(ISERROR(RIGHT(#REF!,3)-RIGHT(#REF!,3)+1)=TRUE,"",RIGHT(#REF!,3)-RIGHT(#REF!,3)+1)</f>
      </c>
      <c r="H40" s="20">
        <f>IF(ISERROR(MID(#REF!,2,3)-MID(#REF!,2,3)+1)=TRUE,"",MID(#REF!,2,3)-MID(#REF!,2,3)+1)</f>
      </c>
      <c r="I40" s="20">
        <f>IF(ISERROR(RIGHT(#REF!,3)-RIGHT(#REF!,3)+1)=TRUE,"",RIGHT(#REF!,3)-RIGHT(#REF!,3)+1)</f>
      </c>
      <c r="J40" s="20">
        <f>IF(ISERROR(MID(#REF!,2,3)-MID(#REF!,2,3)+1)=TRUE,"",MID(#REF!,2,3)-MID(#REF!,2,3)+1)</f>
      </c>
      <c r="K40" s="20">
        <f>IF(ISERROR(RIGHT(#REF!,3)-RIGHT(#REF!,3)+1)=TRUE,"",RIGHT(#REF!,3)-RIGHT(#REF!,3)+1)</f>
      </c>
      <c r="L40" s="20">
        <f>IF(ISERROR(MID(#REF!,2,3)-MID(#REF!,2,3)+1)=TRUE,"",MID(#REF!,2,3)-MID(#REF!,2,3)+1)</f>
      </c>
      <c r="M40" s="20">
        <f>IF(ISERROR(RIGHT(#REF!,3)-RIGHT(#REF!,3)+1)=TRUE,"",RIGHT(#REF!,3)-RIGHT(#REF!,3)+1)</f>
      </c>
      <c r="N40" s="20">
        <f>IF(ISERROR(MID(#REF!,2,3)-MID(#REF!,2,3)+1)=TRUE,"",MID(#REF!,2,3)-MID(#REF!,2,3)+1)</f>
      </c>
      <c r="O40" s="20">
        <f>IF(ISERROR(RIGHT(#REF!,3)-RIGHT(#REF!,3)+1)=TRUE,"",RIGHT(#REF!,3)-RIGHT(#REF!,3)+1)</f>
      </c>
      <c r="P40" s="20">
        <f>IF(ISERROR(MID(#REF!,2,3)-MID(#REF!,2,3)+1)=TRUE,"",MID(#REF!,2,3)-MID(#REF!,2,3)+1)</f>
      </c>
      <c r="Q40" s="20">
        <f>IF(ISERROR(RIGHT(#REF!,3)-RIGHT(#REF!,3)+1)=TRUE,"",RIGHT(#REF!,3)-RIGHT(#REF!,3)+1)</f>
      </c>
      <c r="R40" s="20">
        <f>IF(ISERROR(MID(#REF!,2,3)-MID(#REF!,2,3)+1)=TRUE,"",MID(#REF!,2,3)-MID(#REF!,2,3)+1)</f>
      </c>
      <c r="S40" s="20">
        <f>IF(ISERROR(RIGHT(#REF!,3)-RIGHT(#REF!,3)+1)=TRUE,"",RIGHT(#REF!,3)-RIGHT(#REF!,3)+1)</f>
      </c>
      <c r="T40" s="20">
        <f>IF(ISERROR(MID(#REF!,2,3)-MID(#REF!,2,3)+1)=TRUE,"",MID(#REF!,2,3)-MID(#REF!,2,3)+1)</f>
      </c>
      <c r="U40" s="20">
        <f>IF(ISERROR(RIGHT(#REF!,3)-RIGHT(#REF!,3)+1)=TRUE,"",RIGHT(#REF!,3)-RIGHT(#REF!,3)+1)</f>
      </c>
      <c r="V40" s="20">
        <f>IF(ISERROR(MID(#REF!,2,3)-MID(#REF!,2,3)+1)=TRUE,"",MID(#REF!,2,3)-MID(#REF!,2,3)+1)</f>
      </c>
      <c r="W40" s="20">
        <f>IF(ISERROR(RIGHT(#REF!,3)-RIGHT(#REF!,3)+1)=TRUE,"",RIGHT(#REF!,3)-RIGHT(#REF!,3)+1)</f>
      </c>
      <c r="X40" s="20">
        <f>IF(ISERROR(MID(#REF!,2,3)-MID(#REF!,2,3)+1)=TRUE,"",MID(#REF!,2,3)-MID(#REF!,2,3)+1)</f>
      </c>
      <c r="Y40" s="20">
        <f>IF(ISERROR(RIGHT(#REF!,3)-RIGHT(#REF!,3)+1)=TRUE,"",RIGHT(#REF!,3)-RIGHT(#REF!,3)+1)</f>
      </c>
      <c r="Z40" s="20">
        <f>IF(ISERROR(MID(#REF!,2,3)-MID(#REF!,2,3)+1)=TRUE,"",MID(#REF!,2,3)-MID(#REF!,2,3)+1)</f>
      </c>
      <c r="AA40" s="20">
        <f>IF(ISERROR(RIGHT(#REF!,3)-RIGHT(#REF!,3)+1)=TRUE,"",RIGHT(#REF!,3)-RIGHT(#REF!,3)+1)</f>
      </c>
      <c r="AB40" s="20">
        <f>IF(ISERROR(MID(#REF!,2,3)-MID(#REF!,2,3)+1)=TRUE,"",MID(#REF!,2,3)-MID(#REF!,2,3)+1)</f>
      </c>
      <c r="AC40" s="20">
        <f>IF(ISERROR(RIGHT(#REF!,3)-RIGHT(#REF!,3)+1)=TRUE,"",RIGHT(#REF!,3)-RIGHT(#REF!,3)+1)</f>
      </c>
      <c r="AD40" s="20">
        <f>IF(ISERROR(MID(#REF!,2,3)-MID(#REF!,2,3)+1)=TRUE,"",MID(#REF!,2,3)-MID(#REF!,2,3)+1)</f>
      </c>
      <c r="AE40" s="20">
        <f>IF(ISERROR(RIGHT(#REF!,3)-RIGHT(#REF!,3)+1)=TRUE,"",RIGHT(#REF!,3)-RIGHT(#REF!,3)+1)</f>
      </c>
      <c r="AF40" s="20">
        <f>IF(ISERROR(MID(#REF!,2,3)-MID(#REF!,2,3)+1)=TRUE,"",MID(#REF!,2,3)-MID(#REF!,2,3)+1)</f>
      </c>
      <c r="AG40" s="20">
        <f>IF(ISERROR(RIGHT(#REF!,3)-RIGHT(#REF!,3)+1)=TRUE,"",RIGHT(#REF!,3)-RIGHT(#REF!,3)+1)</f>
      </c>
      <c r="AH40" s="20">
        <f>IF(ISERROR(MID(#REF!,2,3)-MID(#REF!,2,3)+1)=TRUE,"",MID(#REF!,2,3)-MID(#REF!,2,3)+1)</f>
      </c>
      <c r="AI40" s="20">
        <f>IF(ISERROR(RIGHT(#REF!,3)-RIGHT(#REF!,3)+1)=TRUE,"",RIGHT(#REF!,3)-RIGHT(#REF!,3)+1)</f>
      </c>
      <c r="AJ40" s="20">
        <f>IF(ISERROR(MID(#REF!,2,3)-MID(#REF!,2,3)+1)=TRUE,"",MID(#REF!,2,3)-MID(#REF!,2,3)+1)</f>
      </c>
      <c r="AK40" s="20">
        <f>IF(ISERROR(RIGHT(#REF!,3)-RIGHT(#REF!,3)+1)=TRUE,"",RIGHT(#REF!,3)-RIGHT(#REF!,3)+1)</f>
      </c>
      <c r="AL40" s="20">
        <f>IF(ISERROR(MID(#REF!,2,3)-MID(#REF!,2,3)+1)=TRUE,"",MID(#REF!,2,3)-MID(#REF!,2,3)+1)</f>
      </c>
    </row>
    <row r="41" spans="1:38" ht="16.5">
      <c r="A41" s="11">
        <v>34</v>
      </c>
      <c r="B41" s="15">
        <f t="shared" si="0"/>
        <v>2.0855882352941175</v>
      </c>
      <c r="C41" s="24">
        <f t="shared" si="1"/>
        <v>16.5</v>
      </c>
      <c r="D41" s="25">
        <f t="shared" si="2"/>
        <v>2.6738235294117647</v>
      </c>
      <c r="E41" s="11"/>
      <c r="F41" s="16" t="s">
        <v>79</v>
      </c>
      <c r="G41" s="19">
        <f>IF(ISERROR(RIGHT(#REF!,3)-RIGHT(#REF!,3)+1)=TRUE,"",RIGHT(#REF!,3)-RIGHT(#REF!,3)+1)</f>
      </c>
      <c r="H41" s="20">
        <f>IF(ISERROR(MID(#REF!,2,3)-MID(#REF!,2,3)+1)=TRUE,"",MID(#REF!,2,3)-MID(#REF!,2,3)+1)</f>
      </c>
      <c r="I41" s="20">
        <f>IF(ISERROR(RIGHT(#REF!,3)-RIGHT(#REF!,3)+1)=TRUE,"",RIGHT(#REF!,3)-RIGHT(#REF!,3)+1)</f>
      </c>
      <c r="J41" s="20">
        <f>IF(ISERROR(MID(#REF!,2,3)-MID(#REF!,2,3)+1)=TRUE,"",MID(#REF!,2,3)-MID(#REF!,2,3)+1)</f>
      </c>
      <c r="K41" s="20">
        <f>IF(ISERROR(RIGHT(#REF!,3)-RIGHT(#REF!,3)+1)=TRUE,"",RIGHT(#REF!,3)-RIGHT(#REF!,3)+1)</f>
      </c>
      <c r="L41" s="20">
        <f>IF(ISERROR(MID(#REF!,2,3)-MID(#REF!,2,3)+1)=TRUE,"",MID(#REF!,2,3)-MID(#REF!,2,3)+1)</f>
      </c>
      <c r="M41" s="20">
        <f>IF(ISERROR(RIGHT(#REF!,3)-RIGHT(#REF!,3)+1)=TRUE,"",RIGHT(#REF!,3)-RIGHT(#REF!,3)+1)</f>
      </c>
      <c r="N41" s="20">
        <f>IF(ISERROR(MID(#REF!,2,3)-MID(#REF!,2,3)+1)=TRUE,"",MID(#REF!,2,3)-MID(#REF!,2,3)+1)</f>
      </c>
      <c r="O41" s="20">
        <f>IF(ISERROR(RIGHT(#REF!,3)-RIGHT(#REF!,3)+1)=TRUE,"",RIGHT(#REF!,3)-RIGHT(#REF!,3)+1)</f>
      </c>
      <c r="P41" s="20">
        <f>IF(ISERROR(MID(#REF!,2,3)-MID(#REF!,2,3)+1)=TRUE,"",MID(#REF!,2,3)-MID(#REF!,2,3)+1)</f>
      </c>
      <c r="Q41" s="20">
        <f>IF(ISERROR(RIGHT(#REF!,3)-RIGHT(#REF!,3)+1)=TRUE,"",RIGHT(#REF!,3)-RIGHT(#REF!,3)+1)</f>
      </c>
      <c r="R41" s="20">
        <f>IF(ISERROR(MID(#REF!,2,3)-MID(#REF!,2,3)+1)=TRUE,"",MID(#REF!,2,3)-MID(#REF!,2,3)+1)</f>
      </c>
      <c r="S41" s="20">
        <f>IF(ISERROR(RIGHT(#REF!,3)-RIGHT(#REF!,3)+1)=TRUE,"",RIGHT(#REF!,3)-RIGHT(#REF!,3)+1)</f>
      </c>
      <c r="T41" s="20">
        <f>IF(ISERROR(MID(#REF!,2,3)-MID(#REF!,2,3)+1)=TRUE,"",MID(#REF!,2,3)-MID(#REF!,2,3)+1)</f>
      </c>
      <c r="U41" s="20">
        <f>IF(ISERROR(RIGHT(#REF!,3)-RIGHT(#REF!,3)+1)=TRUE,"",RIGHT(#REF!,3)-RIGHT(#REF!,3)+1)</f>
      </c>
      <c r="V41" s="20">
        <f>IF(ISERROR(MID(#REF!,2,3)-MID(#REF!,2,3)+1)=TRUE,"",MID(#REF!,2,3)-MID(#REF!,2,3)+1)</f>
      </c>
      <c r="W41" s="20">
        <f>IF(ISERROR(RIGHT(#REF!,3)-RIGHT(#REF!,3)+1)=TRUE,"",RIGHT(#REF!,3)-RIGHT(#REF!,3)+1)</f>
      </c>
      <c r="X41" s="20">
        <f>IF(ISERROR(MID(#REF!,2,3)-MID(#REF!,2,3)+1)=TRUE,"",MID(#REF!,2,3)-MID(#REF!,2,3)+1)</f>
      </c>
      <c r="Y41" s="20">
        <f>IF(ISERROR(RIGHT(#REF!,3)-RIGHT(#REF!,3)+1)=TRUE,"",RIGHT(#REF!,3)-RIGHT(#REF!,3)+1)</f>
      </c>
      <c r="Z41" s="20">
        <f>IF(ISERROR(MID(#REF!,2,3)-MID(#REF!,2,3)+1)=TRUE,"",MID(#REF!,2,3)-MID(#REF!,2,3)+1)</f>
      </c>
      <c r="AA41" s="20">
        <f>IF(ISERROR(RIGHT(#REF!,3)-RIGHT(#REF!,3)+1)=TRUE,"",RIGHT(#REF!,3)-RIGHT(#REF!,3)+1)</f>
      </c>
      <c r="AB41" s="20">
        <f>IF(ISERROR(MID(#REF!,2,3)-MID(#REF!,2,3)+1)=TRUE,"",MID(#REF!,2,3)-MID(#REF!,2,3)+1)</f>
      </c>
      <c r="AC41" s="20">
        <f>IF(ISERROR(RIGHT(#REF!,3)-RIGHT(#REF!,3)+1)=TRUE,"",RIGHT(#REF!,3)-RIGHT(#REF!,3)+1)</f>
      </c>
      <c r="AD41" s="20">
        <f>IF(ISERROR(MID(#REF!,2,3)-MID(#REF!,2,3)+1)=TRUE,"",MID(#REF!,2,3)-MID(#REF!,2,3)+1)</f>
      </c>
      <c r="AE41" s="20">
        <f>IF(ISERROR(RIGHT(#REF!,3)-RIGHT(#REF!,3)+1)=TRUE,"",RIGHT(#REF!,3)-RIGHT(#REF!,3)+1)</f>
      </c>
      <c r="AF41" s="20">
        <f>IF(ISERROR(MID(#REF!,2,3)-MID(#REF!,2,3)+1)=TRUE,"",MID(#REF!,2,3)-MID(#REF!,2,3)+1)</f>
      </c>
      <c r="AG41" s="20">
        <f>IF(ISERROR(RIGHT(#REF!,3)-RIGHT(#REF!,3)+1)=TRUE,"",RIGHT(#REF!,3)-RIGHT(#REF!,3)+1)</f>
      </c>
      <c r="AH41" s="20">
        <f>IF(ISERROR(MID(#REF!,2,3)-MID(#REF!,2,3)+1)=TRUE,"",MID(#REF!,2,3)-MID(#REF!,2,3)+1)</f>
      </c>
      <c r="AI41" s="20">
        <f>IF(ISERROR(RIGHT(#REF!,3)-RIGHT(#REF!,3)+1)=TRUE,"",RIGHT(#REF!,3)-RIGHT(#REF!,3)+1)</f>
      </c>
      <c r="AJ41" s="20">
        <f>IF(ISERROR(MID(#REF!,2,3)-MID(#REF!,2,3)+1)=TRUE,"",MID(#REF!,2,3)-MID(#REF!,2,3)+1)</f>
      </c>
      <c r="AK41" s="20">
        <f>IF(ISERROR(RIGHT(#REF!,3)-RIGHT(#REF!,3)+1)=TRUE,"",RIGHT(#REF!,3)-RIGHT(#REF!,3)+1)</f>
      </c>
      <c r="AL41" s="20">
        <f>IF(ISERROR(MID(#REF!,2,3)-MID(#REF!,2,3)+1)=TRUE,"",MID(#REF!,2,3)-MID(#REF!,2,3)+1)</f>
      </c>
    </row>
    <row r="42" spans="1:38" ht="16.5">
      <c r="A42" s="11">
        <v>35</v>
      </c>
      <c r="B42" s="15">
        <f t="shared" si="0"/>
        <v>2.026</v>
      </c>
      <c r="C42" s="24">
        <f t="shared" si="1"/>
        <v>16.02857142857143</v>
      </c>
      <c r="D42" s="25">
        <f t="shared" si="2"/>
        <v>2.5974285714285714</v>
      </c>
      <c r="E42" s="11"/>
      <c r="F42" s="16" t="s">
        <v>80</v>
      </c>
      <c r="G42" s="19">
        <f>IF(ISERROR(RIGHT(#REF!,3)-RIGHT(#REF!,3)+1)=TRUE,"",RIGHT(#REF!,3)-RIGHT(#REF!,3)+1)</f>
      </c>
      <c r="H42" s="20">
        <f>IF(ISERROR(MID(#REF!,2,3)-MID(#REF!,2,3)+1)=TRUE,"",MID(#REF!,2,3)-MID(#REF!,2,3)+1)</f>
      </c>
      <c r="I42" s="20">
        <f>IF(ISERROR(RIGHT(#REF!,3)-RIGHT(#REF!,3)+1)=TRUE,"",RIGHT(#REF!,3)-RIGHT(#REF!,3)+1)</f>
      </c>
      <c r="J42" s="20">
        <f>IF(ISERROR(MID(#REF!,2,3)-MID(#REF!,2,3)+1)=TRUE,"",MID(#REF!,2,3)-MID(#REF!,2,3)+1)</f>
      </c>
      <c r="K42" s="20">
        <f>IF(ISERROR(RIGHT(#REF!,3)-RIGHT(#REF!,3)+1)=TRUE,"",RIGHT(#REF!,3)-RIGHT(#REF!,3)+1)</f>
      </c>
      <c r="L42" s="20">
        <f>IF(ISERROR(MID(#REF!,2,3)-MID(#REF!,2,3)+1)=TRUE,"",MID(#REF!,2,3)-MID(#REF!,2,3)+1)</f>
      </c>
      <c r="M42" s="20">
        <f>IF(ISERROR(RIGHT(#REF!,3)-RIGHT(#REF!,3)+1)=TRUE,"",RIGHT(#REF!,3)-RIGHT(#REF!,3)+1)</f>
      </c>
      <c r="N42" s="20">
        <f>IF(ISERROR(MID(#REF!,2,3)-MID(#REF!,2,3)+1)=TRUE,"",MID(#REF!,2,3)-MID(#REF!,2,3)+1)</f>
      </c>
      <c r="O42" s="20">
        <f>IF(ISERROR(RIGHT(#REF!,3)-RIGHT(#REF!,3)+1)=TRUE,"",RIGHT(#REF!,3)-RIGHT(#REF!,3)+1)</f>
      </c>
      <c r="P42" s="20">
        <f>IF(ISERROR(MID(#REF!,2,3)-MID(#REF!,2,3)+1)=TRUE,"",MID(#REF!,2,3)-MID(#REF!,2,3)+1)</f>
      </c>
      <c r="Q42" s="20">
        <f>IF(ISERROR(RIGHT(#REF!,3)-RIGHT(#REF!,3)+1)=TRUE,"",RIGHT(#REF!,3)-RIGHT(#REF!,3)+1)</f>
      </c>
      <c r="R42" s="20">
        <f>IF(ISERROR(MID(#REF!,2,3)-MID(#REF!,2,3)+1)=TRUE,"",MID(#REF!,2,3)-MID(#REF!,2,3)+1)</f>
      </c>
      <c r="S42" s="20">
        <f>IF(ISERROR(RIGHT(#REF!,3)-RIGHT(#REF!,3)+1)=TRUE,"",RIGHT(#REF!,3)-RIGHT(#REF!,3)+1)</f>
      </c>
      <c r="T42" s="20">
        <f>IF(ISERROR(MID(#REF!,2,3)-MID(#REF!,2,3)+1)=TRUE,"",MID(#REF!,2,3)-MID(#REF!,2,3)+1)</f>
      </c>
      <c r="U42" s="20">
        <f>IF(ISERROR(RIGHT(#REF!,3)-RIGHT(#REF!,3)+1)=TRUE,"",RIGHT(#REF!,3)-RIGHT(#REF!,3)+1)</f>
      </c>
      <c r="V42" s="20">
        <f>IF(ISERROR(MID(#REF!,2,3)-MID(#REF!,2,3)+1)=TRUE,"",MID(#REF!,2,3)-MID(#REF!,2,3)+1)</f>
      </c>
      <c r="W42" s="20">
        <f>IF(ISERROR(RIGHT(#REF!,3)-RIGHT(#REF!,3)+1)=TRUE,"",RIGHT(#REF!,3)-RIGHT(#REF!,3)+1)</f>
      </c>
      <c r="X42" s="20">
        <f>IF(ISERROR(MID(#REF!,2,3)-MID(#REF!,2,3)+1)=TRUE,"",MID(#REF!,2,3)-MID(#REF!,2,3)+1)</f>
      </c>
      <c r="Y42" s="20">
        <f>IF(ISERROR(RIGHT(#REF!,3)-RIGHT(#REF!,3)+1)=TRUE,"",RIGHT(#REF!,3)-RIGHT(#REF!,3)+1)</f>
      </c>
      <c r="Z42" s="20">
        <f>IF(ISERROR(MID(#REF!,2,3)-MID(#REF!,2,3)+1)=TRUE,"",MID(#REF!,2,3)-MID(#REF!,2,3)+1)</f>
      </c>
      <c r="AA42" s="20">
        <f>IF(ISERROR(RIGHT(#REF!,3)-RIGHT(#REF!,3)+1)=TRUE,"",RIGHT(#REF!,3)-RIGHT(#REF!,3)+1)</f>
      </c>
      <c r="AB42" s="20">
        <f>IF(ISERROR(MID(#REF!,2,3)-MID(#REF!,2,3)+1)=TRUE,"",MID(#REF!,2,3)-MID(#REF!,2,3)+1)</f>
      </c>
      <c r="AC42" s="20">
        <f>IF(ISERROR(RIGHT(#REF!,3)-RIGHT(#REF!,3)+1)=TRUE,"",RIGHT(#REF!,3)-RIGHT(#REF!,3)+1)</f>
      </c>
      <c r="AD42" s="20">
        <f>IF(ISERROR(MID(#REF!,2,3)-MID(#REF!,2,3)+1)=TRUE,"",MID(#REF!,2,3)-MID(#REF!,2,3)+1)</f>
      </c>
      <c r="AE42" s="20">
        <f>IF(ISERROR(RIGHT(#REF!,3)-RIGHT(#REF!,3)+1)=TRUE,"",RIGHT(#REF!,3)-RIGHT(#REF!,3)+1)</f>
      </c>
      <c r="AF42" s="20">
        <f>IF(ISERROR(MID(#REF!,2,3)-MID(#REF!,2,3)+1)=TRUE,"",MID(#REF!,2,3)-MID(#REF!,2,3)+1)</f>
      </c>
      <c r="AG42" s="20">
        <f>IF(ISERROR(RIGHT(#REF!,3)-RIGHT(#REF!,3)+1)=TRUE,"",RIGHT(#REF!,3)-RIGHT(#REF!,3)+1)</f>
      </c>
      <c r="AH42" s="20">
        <f>IF(ISERROR(MID(#REF!,2,3)-MID(#REF!,2,3)+1)=TRUE,"",MID(#REF!,2,3)-MID(#REF!,2,3)+1)</f>
      </c>
      <c r="AI42" s="20">
        <f>IF(ISERROR(RIGHT(#REF!,3)-RIGHT(#REF!,3)+1)=TRUE,"",RIGHT(#REF!,3)-RIGHT(#REF!,3)+1)</f>
      </c>
      <c r="AJ42" s="20">
        <f>IF(ISERROR(MID(#REF!,2,3)-MID(#REF!,2,3)+1)=TRUE,"",MID(#REF!,2,3)-MID(#REF!,2,3)+1)</f>
      </c>
      <c r="AK42" s="20">
        <f>IF(ISERROR(RIGHT(#REF!,3)-RIGHT(#REF!,3)+1)=TRUE,"",RIGHT(#REF!,3)-RIGHT(#REF!,3)+1)</f>
      </c>
      <c r="AL42" s="20">
        <f>IF(ISERROR(MID(#REF!,2,3)-MID(#REF!,2,3)+1)=TRUE,"",MID(#REF!,2,3)-MID(#REF!,2,3)+1)</f>
      </c>
    </row>
    <row r="43" spans="1:38" ht="16.5">
      <c r="A43" s="11">
        <v>36</v>
      </c>
      <c r="B43" s="15">
        <f t="shared" si="0"/>
        <v>1.9697222222222222</v>
      </c>
      <c r="C43" s="24">
        <f t="shared" si="1"/>
        <v>15.583333333333334</v>
      </c>
      <c r="D43" s="25">
        <f t="shared" si="2"/>
        <v>2.5252777777777777</v>
      </c>
      <c r="E43" s="11"/>
      <c r="F43" s="16" t="s">
        <v>81</v>
      </c>
      <c r="G43" s="19">
        <f>IF(ISERROR(RIGHT(#REF!,3)-RIGHT(#REF!,3)+1)=TRUE,"",RIGHT(#REF!,3)-RIGHT(#REF!,3)+1)</f>
      </c>
      <c r="H43" s="20">
        <f>IF(ISERROR(MID(#REF!,2,3)-MID(#REF!,2,3)+1)=TRUE,"",MID(#REF!,2,3)-MID(#REF!,2,3)+1)</f>
      </c>
      <c r="I43" s="20">
        <f>IF(ISERROR(RIGHT(#REF!,3)-RIGHT(#REF!,3)+1)=TRUE,"",RIGHT(#REF!,3)-RIGHT(#REF!,3)+1)</f>
      </c>
      <c r="J43" s="20">
        <f>IF(ISERROR(MID(#REF!,2,3)-MID(#REF!,2,3)+1)=TRUE,"",MID(#REF!,2,3)-MID(#REF!,2,3)+1)</f>
      </c>
      <c r="K43" s="20">
        <f>IF(ISERROR(RIGHT(#REF!,3)-RIGHT(#REF!,3)+1)=TRUE,"",RIGHT(#REF!,3)-RIGHT(#REF!,3)+1)</f>
      </c>
      <c r="L43" s="20">
        <f>IF(ISERROR(MID(#REF!,2,3)-MID(#REF!,2,3)+1)=TRUE,"",MID(#REF!,2,3)-MID(#REF!,2,3)+1)</f>
      </c>
      <c r="M43" s="20">
        <f>IF(ISERROR(RIGHT(#REF!,3)-RIGHT(#REF!,3)+1)=TRUE,"",RIGHT(#REF!,3)-RIGHT(#REF!,3)+1)</f>
      </c>
      <c r="N43" s="20">
        <f>IF(ISERROR(MID(#REF!,2,3)-MID(#REF!,2,3)+1)=TRUE,"",MID(#REF!,2,3)-MID(#REF!,2,3)+1)</f>
      </c>
      <c r="O43" s="20">
        <f>IF(ISERROR(RIGHT(#REF!,3)-RIGHT(#REF!,3)+1)=TRUE,"",RIGHT(#REF!,3)-RIGHT(#REF!,3)+1)</f>
      </c>
      <c r="P43" s="20">
        <f>IF(ISERROR(MID(#REF!,2,3)-MID(#REF!,2,3)+1)=TRUE,"",MID(#REF!,2,3)-MID(#REF!,2,3)+1)</f>
      </c>
      <c r="Q43" s="20">
        <f>IF(ISERROR(RIGHT(#REF!,3)-RIGHT(#REF!,3)+1)=TRUE,"",RIGHT(#REF!,3)-RIGHT(#REF!,3)+1)</f>
      </c>
      <c r="R43" s="20">
        <f>IF(ISERROR(MID(#REF!,2,3)-MID(#REF!,2,3)+1)=TRUE,"",MID(#REF!,2,3)-MID(#REF!,2,3)+1)</f>
      </c>
      <c r="S43" s="20">
        <f>IF(ISERROR(RIGHT(#REF!,3)-RIGHT(#REF!,3)+1)=TRUE,"",RIGHT(#REF!,3)-RIGHT(#REF!,3)+1)</f>
      </c>
      <c r="T43" s="20">
        <f>IF(ISERROR(MID(#REF!,2,3)-MID(#REF!,2,3)+1)=TRUE,"",MID(#REF!,2,3)-MID(#REF!,2,3)+1)</f>
      </c>
      <c r="U43" s="20">
        <f>IF(ISERROR(RIGHT(#REF!,3)-RIGHT(#REF!,3)+1)=TRUE,"",RIGHT(#REF!,3)-RIGHT(#REF!,3)+1)</f>
      </c>
      <c r="V43" s="20">
        <f>IF(ISERROR(MID(#REF!,2,3)-MID(#REF!,2,3)+1)=TRUE,"",MID(#REF!,2,3)-MID(#REF!,2,3)+1)</f>
      </c>
      <c r="W43" s="20">
        <f>IF(ISERROR(RIGHT(#REF!,3)-RIGHT(#REF!,3)+1)=TRUE,"",RIGHT(#REF!,3)-RIGHT(#REF!,3)+1)</f>
      </c>
      <c r="X43" s="20">
        <f>IF(ISERROR(MID(#REF!,2,3)-MID(#REF!,2,3)+1)=TRUE,"",MID(#REF!,2,3)-MID(#REF!,2,3)+1)</f>
      </c>
      <c r="Y43" s="20">
        <f>IF(ISERROR(RIGHT(#REF!,3)-RIGHT(#REF!,3)+1)=TRUE,"",RIGHT(#REF!,3)-RIGHT(#REF!,3)+1)</f>
      </c>
      <c r="Z43" s="20">
        <f>IF(ISERROR(MID(#REF!,2,3)-MID(#REF!,2,3)+1)=TRUE,"",MID(#REF!,2,3)-MID(#REF!,2,3)+1)</f>
      </c>
      <c r="AA43" s="20">
        <f>IF(ISERROR(RIGHT(#REF!,3)-RIGHT(#REF!,3)+1)=TRUE,"",RIGHT(#REF!,3)-RIGHT(#REF!,3)+1)</f>
      </c>
      <c r="AB43" s="20">
        <f>IF(ISERROR(MID(#REF!,2,3)-MID(#REF!,2,3)+1)=TRUE,"",MID(#REF!,2,3)-MID(#REF!,2,3)+1)</f>
      </c>
      <c r="AC43" s="20">
        <f>IF(ISERROR(RIGHT(#REF!,3)-RIGHT(#REF!,3)+1)=TRUE,"",RIGHT(#REF!,3)-RIGHT(#REF!,3)+1)</f>
      </c>
      <c r="AD43" s="20">
        <f>IF(ISERROR(MID(#REF!,2,3)-MID(#REF!,2,3)+1)=TRUE,"",MID(#REF!,2,3)-MID(#REF!,2,3)+1)</f>
      </c>
      <c r="AE43" s="20">
        <f>IF(ISERROR(RIGHT(#REF!,3)-RIGHT(#REF!,3)+1)=TRUE,"",RIGHT(#REF!,3)-RIGHT(#REF!,3)+1)</f>
      </c>
      <c r="AF43" s="20">
        <f>IF(ISERROR(MID(#REF!,2,3)-MID(#REF!,2,3)+1)=TRUE,"",MID(#REF!,2,3)-MID(#REF!,2,3)+1)</f>
      </c>
      <c r="AG43" s="20">
        <f>IF(ISERROR(RIGHT(#REF!,3)-RIGHT(#REF!,3)+1)=TRUE,"",RIGHT(#REF!,3)-RIGHT(#REF!,3)+1)</f>
      </c>
      <c r="AH43" s="20">
        <f>IF(ISERROR(MID(#REF!,2,3)-MID(#REF!,2,3)+1)=TRUE,"",MID(#REF!,2,3)-MID(#REF!,2,3)+1)</f>
      </c>
      <c r="AI43" s="20">
        <f>IF(ISERROR(RIGHT(#REF!,3)-RIGHT(#REF!,3)+1)=TRUE,"",RIGHT(#REF!,3)-RIGHT(#REF!,3)+1)</f>
      </c>
      <c r="AJ43" s="20">
        <f>IF(ISERROR(MID(#REF!,2,3)-MID(#REF!,2,3)+1)=TRUE,"",MID(#REF!,2,3)-MID(#REF!,2,3)+1)</f>
      </c>
      <c r="AK43" s="20">
        <f>IF(ISERROR(RIGHT(#REF!,3)-RIGHT(#REF!,3)+1)=TRUE,"",RIGHT(#REF!,3)-RIGHT(#REF!,3)+1)</f>
      </c>
      <c r="AL43" s="20">
        <f>IF(ISERROR(MID(#REF!,2,3)-MID(#REF!,2,3)+1)=TRUE,"",MID(#REF!,2,3)-MID(#REF!,2,3)+1)</f>
      </c>
    </row>
    <row r="44" spans="1:38" ht="16.5">
      <c r="A44" s="11">
        <v>37</v>
      </c>
      <c r="B44" s="15">
        <f t="shared" si="0"/>
        <v>1.9164864864864863</v>
      </c>
      <c r="C44" s="24">
        <f t="shared" si="1"/>
        <v>15.162162162162161</v>
      </c>
      <c r="D44" s="25">
        <f t="shared" si="2"/>
        <v>2.457027027027027</v>
      </c>
      <c r="E44" s="11"/>
      <c r="F44" s="16" t="s">
        <v>82</v>
      </c>
      <c r="G44" s="19">
        <f>IF(ISERROR(RIGHT(#REF!,3)-RIGHT(#REF!,3)+1)=TRUE,"",RIGHT(#REF!,3)-RIGHT(#REF!,3)+1)</f>
      </c>
      <c r="H44" s="20">
        <f>IF(ISERROR(MID(#REF!,2,3)-MID(#REF!,2,3)+1)=TRUE,"",MID(#REF!,2,3)-MID(#REF!,2,3)+1)</f>
      </c>
      <c r="I44" s="20">
        <f>IF(ISERROR(RIGHT(#REF!,3)-RIGHT(#REF!,3)+1)=TRUE,"",RIGHT(#REF!,3)-RIGHT(#REF!,3)+1)</f>
      </c>
      <c r="J44" s="20">
        <f>IF(ISERROR(MID(#REF!,2,3)-MID(#REF!,2,3)+1)=TRUE,"",MID(#REF!,2,3)-MID(#REF!,2,3)+1)</f>
      </c>
      <c r="K44" s="20">
        <f>IF(ISERROR(RIGHT(#REF!,3)-RIGHT(#REF!,3)+1)=TRUE,"",RIGHT(#REF!,3)-RIGHT(#REF!,3)+1)</f>
      </c>
      <c r="L44" s="20">
        <f>IF(ISERROR(MID(#REF!,2,3)-MID(#REF!,2,3)+1)=TRUE,"",MID(#REF!,2,3)-MID(#REF!,2,3)+1)</f>
      </c>
      <c r="M44" s="20">
        <f>IF(ISERROR(RIGHT(#REF!,3)-RIGHT(#REF!,3)+1)=TRUE,"",RIGHT(#REF!,3)-RIGHT(#REF!,3)+1)</f>
      </c>
      <c r="N44" s="20">
        <f>IF(ISERROR(MID(#REF!,2,3)-MID(#REF!,2,3)+1)=TRUE,"",MID(#REF!,2,3)-MID(#REF!,2,3)+1)</f>
      </c>
      <c r="O44" s="20">
        <f>IF(ISERROR(RIGHT(#REF!,3)-RIGHT(#REF!,3)+1)=TRUE,"",RIGHT(#REF!,3)-RIGHT(#REF!,3)+1)</f>
      </c>
      <c r="P44" s="20">
        <f>IF(ISERROR(MID(#REF!,2,3)-MID(#REF!,2,3)+1)=TRUE,"",MID(#REF!,2,3)-MID(#REF!,2,3)+1)</f>
      </c>
      <c r="Q44" s="20">
        <f>IF(ISERROR(RIGHT(#REF!,3)-RIGHT(#REF!,3)+1)=TRUE,"",RIGHT(#REF!,3)-RIGHT(#REF!,3)+1)</f>
      </c>
      <c r="R44" s="20">
        <f>IF(ISERROR(MID(#REF!,2,3)-MID(#REF!,2,3)+1)=TRUE,"",MID(#REF!,2,3)-MID(#REF!,2,3)+1)</f>
      </c>
      <c r="S44" s="20">
        <f>IF(ISERROR(RIGHT(#REF!,3)-RIGHT(#REF!,3)+1)=TRUE,"",RIGHT(#REF!,3)-RIGHT(#REF!,3)+1)</f>
      </c>
      <c r="T44" s="20">
        <f>IF(ISERROR(MID(#REF!,2,3)-MID(#REF!,2,3)+1)=TRUE,"",MID(#REF!,2,3)-MID(#REF!,2,3)+1)</f>
      </c>
      <c r="U44" s="20">
        <f>IF(ISERROR(RIGHT(#REF!,3)-RIGHT(#REF!,3)+1)=TRUE,"",RIGHT(#REF!,3)-RIGHT(#REF!,3)+1)</f>
      </c>
      <c r="V44" s="20">
        <f>IF(ISERROR(MID(#REF!,2,3)-MID(#REF!,2,3)+1)=TRUE,"",MID(#REF!,2,3)-MID(#REF!,2,3)+1)</f>
      </c>
      <c r="W44" s="20">
        <f>IF(ISERROR(RIGHT(#REF!,3)-RIGHT(#REF!,3)+1)=TRUE,"",RIGHT(#REF!,3)-RIGHT(#REF!,3)+1)</f>
      </c>
      <c r="X44" s="20">
        <f>IF(ISERROR(MID(#REF!,2,3)-MID(#REF!,2,3)+1)=TRUE,"",MID(#REF!,2,3)-MID(#REF!,2,3)+1)</f>
      </c>
      <c r="Y44" s="20">
        <f>IF(ISERROR(RIGHT(#REF!,3)-RIGHT(#REF!,3)+1)=TRUE,"",RIGHT(#REF!,3)-RIGHT(#REF!,3)+1)</f>
      </c>
      <c r="Z44" s="20">
        <f>IF(ISERROR(MID(#REF!,2,3)-MID(#REF!,2,3)+1)=TRUE,"",MID(#REF!,2,3)-MID(#REF!,2,3)+1)</f>
      </c>
      <c r="AA44" s="20">
        <f>IF(ISERROR(RIGHT(#REF!,3)-RIGHT(#REF!,3)+1)=TRUE,"",RIGHT(#REF!,3)-RIGHT(#REF!,3)+1)</f>
      </c>
      <c r="AB44" s="20">
        <f>IF(ISERROR(MID(#REF!,2,3)-MID(#REF!,2,3)+1)=TRUE,"",MID(#REF!,2,3)-MID(#REF!,2,3)+1)</f>
      </c>
      <c r="AC44" s="20">
        <f>IF(ISERROR(RIGHT(#REF!,3)-RIGHT(#REF!,3)+1)=TRUE,"",RIGHT(#REF!,3)-RIGHT(#REF!,3)+1)</f>
      </c>
      <c r="AD44" s="20">
        <f>IF(ISERROR(MID(#REF!,2,3)-MID(#REF!,2,3)+1)=TRUE,"",MID(#REF!,2,3)-MID(#REF!,2,3)+1)</f>
      </c>
      <c r="AE44" s="20">
        <f>IF(ISERROR(RIGHT(#REF!,3)-RIGHT(#REF!,3)+1)=TRUE,"",RIGHT(#REF!,3)-RIGHT(#REF!,3)+1)</f>
      </c>
      <c r="AF44" s="20">
        <f>IF(ISERROR(MID(#REF!,2,3)-MID(#REF!,2,3)+1)=TRUE,"",MID(#REF!,2,3)-MID(#REF!,2,3)+1)</f>
      </c>
      <c r="AG44" s="20">
        <f>IF(ISERROR(RIGHT(#REF!,3)-RIGHT(#REF!,3)+1)=TRUE,"",RIGHT(#REF!,3)-RIGHT(#REF!,3)+1)</f>
      </c>
      <c r="AH44" s="20">
        <f>IF(ISERROR(MID(#REF!,2,3)-MID(#REF!,2,3)+1)=TRUE,"",MID(#REF!,2,3)-MID(#REF!,2,3)+1)</f>
      </c>
      <c r="AI44" s="20">
        <f>IF(ISERROR(RIGHT(#REF!,3)-RIGHT(#REF!,3)+1)=TRUE,"",RIGHT(#REF!,3)-RIGHT(#REF!,3)+1)</f>
      </c>
      <c r="AJ44" s="20">
        <f>IF(ISERROR(MID(#REF!,2,3)-MID(#REF!,2,3)+1)=TRUE,"",MID(#REF!,2,3)-MID(#REF!,2,3)+1)</f>
      </c>
      <c r="AK44" s="20">
        <f>IF(ISERROR(RIGHT(#REF!,3)-RIGHT(#REF!,3)+1)=TRUE,"",RIGHT(#REF!,3)-RIGHT(#REF!,3)+1)</f>
      </c>
      <c r="AL44" s="20">
        <f>IF(ISERROR(MID(#REF!,2,3)-MID(#REF!,2,3)+1)=TRUE,"",MID(#REF!,2,3)-MID(#REF!,2,3)+1)</f>
      </c>
    </row>
    <row r="45" spans="1:38" ht="16.5">
      <c r="A45" s="11">
        <v>38</v>
      </c>
      <c r="B45" s="15">
        <f t="shared" si="0"/>
        <v>1.8660526315789472</v>
      </c>
      <c r="C45" s="24">
        <f t="shared" si="1"/>
        <v>14.763157894736842</v>
      </c>
      <c r="D45" s="25">
        <f t="shared" si="2"/>
        <v>2.3923684210526317</v>
      </c>
      <c r="E45" s="11"/>
      <c r="F45" s="16" t="s">
        <v>83</v>
      </c>
      <c r="G45" s="19">
        <f>IF(ISERROR(RIGHT(#REF!,3)-RIGHT(#REF!,3)+1)=TRUE,"",RIGHT(#REF!,3)-RIGHT(#REF!,3)+1)</f>
      </c>
      <c r="H45" s="20">
        <f>IF(ISERROR(MID(#REF!,2,3)-MID(#REF!,2,3)+1)=TRUE,"",MID(#REF!,2,3)-MID(#REF!,2,3)+1)</f>
      </c>
      <c r="I45" s="20">
        <f>IF(ISERROR(RIGHT(#REF!,3)-RIGHT(#REF!,3)+1)=TRUE,"",RIGHT(#REF!,3)-RIGHT(#REF!,3)+1)</f>
      </c>
      <c r="J45" s="20">
        <f>IF(ISERROR(MID(#REF!,2,3)-MID(#REF!,2,3)+1)=TRUE,"",MID(#REF!,2,3)-MID(#REF!,2,3)+1)</f>
      </c>
      <c r="K45" s="20">
        <f>IF(ISERROR(RIGHT(#REF!,3)-RIGHT(#REF!,3)+1)=TRUE,"",RIGHT(#REF!,3)-RIGHT(#REF!,3)+1)</f>
      </c>
      <c r="L45" s="20">
        <f>IF(ISERROR(MID(#REF!,2,3)-MID(#REF!,2,3)+1)=TRUE,"",MID(#REF!,2,3)-MID(#REF!,2,3)+1)</f>
      </c>
      <c r="M45" s="20">
        <f>IF(ISERROR(RIGHT(#REF!,3)-RIGHT(#REF!,3)+1)=TRUE,"",RIGHT(#REF!,3)-RIGHT(#REF!,3)+1)</f>
      </c>
      <c r="N45" s="20">
        <f>IF(ISERROR(MID(#REF!,2,3)-MID(#REF!,2,3)+1)=TRUE,"",MID(#REF!,2,3)-MID(#REF!,2,3)+1)</f>
      </c>
      <c r="O45" s="20">
        <f>IF(ISERROR(RIGHT(#REF!,3)-RIGHT(#REF!,3)+1)=TRUE,"",RIGHT(#REF!,3)-RIGHT(#REF!,3)+1)</f>
      </c>
      <c r="P45" s="20">
        <f>IF(ISERROR(MID(#REF!,2,3)-MID(#REF!,2,3)+1)=TRUE,"",MID(#REF!,2,3)-MID(#REF!,2,3)+1)</f>
      </c>
      <c r="Q45" s="20">
        <f>IF(ISERROR(RIGHT(#REF!,3)-RIGHT(#REF!,3)+1)=TRUE,"",RIGHT(#REF!,3)-RIGHT(#REF!,3)+1)</f>
      </c>
      <c r="R45" s="20">
        <f>IF(ISERROR(MID(#REF!,2,3)-MID(#REF!,2,3)+1)=TRUE,"",MID(#REF!,2,3)-MID(#REF!,2,3)+1)</f>
      </c>
      <c r="S45" s="20">
        <f>IF(ISERROR(RIGHT(#REF!,3)-RIGHT(#REF!,3)+1)=TRUE,"",RIGHT(#REF!,3)-RIGHT(#REF!,3)+1)</f>
      </c>
      <c r="T45" s="20">
        <f>IF(ISERROR(MID(#REF!,2,3)-MID(#REF!,2,3)+1)=TRUE,"",MID(#REF!,2,3)-MID(#REF!,2,3)+1)</f>
      </c>
      <c r="U45" s="20">
        <f>IF(ISERROR(RIGHT(#REF!,3)-RIGHT(#REF!,3)+1)=TRUE,"",RIGHT(#REF!,3)-RIGHT(#REF!,3)+1)</f>
      </c>
      <c r="V45" s="20">
        <f>IF(ISERROR(MID(#REF!,2,3)-MID(#REF!,2,3)+1)=TRUE,"",MID(#REF!,2,3)-MID(#REF!,2,3)+1)</f>
      </c>
      <c r="W45" s="20">
        <f>IF(ISERROR(RIGHT(#REF!,3)-RIGHT(#REF!,3)+1)=TRUE,"",RIGHT(#REF!,3)-RIGHT(#REF!,3)+1)</f>
      </c>
      <c r="X45" s="20">
        <f>IF(ISERROR(MID(#REF!,2,3)-MID(#REF!,2,3)+1)=TRUE,"",MID(#REF!,2,3)-MID(#REF!,2,3)+1)</f>
      </c>
      <c r="Y45" s="20">
        <f>IF(ISERROR(RIGHT(#REF!,3)-RIGHT(#REF!,3)+1)=TRUE,"",RIGHT(#REF!,3)-RIGHT(#REF!,3)+1)</f>
      </c>
      <c r="Z45" s="20">
        <f>IF(ISERROR(MID(#REF!,2,3)-MID(#REF!,2,3)+1)=TRUE,"",MID(#REF!,2,3)-MID(#REF!,2,3)+1)</f>
      </c>
      <c r="AA45" s="20">
        <f>IF(ISERROR(RIGHT(#REF!,3)-RIGHT(#REF!,3)+1)=TRUE,"",RIGHT(#REF!,3)-RIGHT(#REF!,3)+1)</f>
      </c>
      <c r="AB45" s="20">
        <f>IF(ISERROR(MID(#REF!,2,3)-MID(#REF!,2,3)+1)=TRUE,"",MID(#REF!,2,3)-MID(#REF!,2,3)+1)</f>
      </c>
      <c r="AC45" s="20">
        <f>IF(ISERROR(RIGHT(#REF!,3)-RIGHT(#REF!,3)+1)=TRUE,"",RIGHT(#REF!,3)-RIGHT(#REF!,3)+1)</f>
      </c>
      <c r="AD45" s="20">
        <f>IF(ISERROR(MID(#REF!,2,3)-MID(#REF!,2,3)+1)=TRUE,"",MID(#REF!,2,3)-MID(#REF!,2,3)+1)</f>
      </c>
      <c r="AE45" s="20">
        <f>IF(ISERROR(RIGHT(#REF!,3)-RIGHT(#REF!,3)+1)=TRUE,"",RIGHT(#REF!,3)-RIGHT(#REF!,3)+1)</f>
      </c>
      <c r="AF45" s="20">
        <f>IF(ISERROR(MID(#REF!,2,3)-MID(#REF!,2,3)+1)=TRUE,"",MID(#REF!,2,3)-MID(#REF!,2,3)+1)</f>
      </c>
      <c r="AG45" s="20">
        <f>IF(ISERROR(RIGHT(#REF!,3)-RIGHT(#REF!,3)+1)=TRUE,"",RIGHT(#REF!,3)-RIGHT(#REF!,3)+1)</f>
      </c>
      <c r="AH45" s="20">
        <f>IF(ISERROR(MID(#REF!,2,3)-MID(#REF!,2,3)+1)=TRUE,"",MID(#REF!,2,3)-MID(#REF!,2,3)+1)</f>
      </c>
      <c r="AI45" s="20">
        <f>IF(ISERROR(RIGHT(#REF!,3)-RIGHT(#REF!,3)+1)=TRUE,"",RIGHT(#REF!,3)-RIGHT(#REF!,3)+1)</f>
      </c>
      <c r="AJ45" s="20">
        <f>IF(ISERROR(MID(#REF!,2,3)-MID(#REF!,2,3)+1)=TRUE,"",MID(#REF!,2,3)-MID(#REF!,2,3)+1)</f>
      </c>
      <c r="AK45" s="20">
        <f>IF(ISERROR(RIGHT(#REF!,3)-RIGHT(#REF!,3)+1)=TRUE,"",RIGHT(#REF!,3)-RIGHT(#REF!,3)+1)</f>
      </c>
      <c r="AL45" s="20">
        <f>IF(ISERROR(MID(#REF!,2,3)-MID(#REF!,2,3)+1)=TRUE,"",MID(#REF!,2,3)-MID(#REF!,2,3)+1)</f>
      </c>
    </row>
    <row r="46" spans="1:38" ht="16.5">
      <c r="A46" s="11">
        <v>39</v>
      </c>
      <c r="B46" s="15">
        <f t="shared" si="0"/>
        <v>1.8182051282051281</v>
      </c>
      <c r="C46" s="24">
        <f t="shared" si="1"/>
        <v>14.384615384615385</v>
      </c>
      <c r="D46" s="25">
        <f t="shared" si="2"/>
        <v>2.331025641025641</v>
      </c>
      <c r="E46" s="11"/>
      <c r="F46" s="16" t="s">
        <v>84</v>
      </c>
      <c r="G46" s="19">
        <f>IF(ISERROR(RIGHT(#REF!,3)-RIGHT(#REF!,3)+1)=TRUE,"",RIGHT(#REF!,3)-RIGHT(#REF!,3)+1)</f>
      </c>
      <c r="H46" s="20">
        <f>IF(ISERROR(MID(#REF!,2,3)-MID(#REF!,2,3)+1)=TRUE,"",MID(#REF!,2,3)-MID(#REF!,2,3)+1)</f>
      </c>
      <c r="I46" s="20">
        <f>IF(ISERROR(RIGHT(#REF!,3)-RIGHT(#REF!,3)+1)=TRUE,"",RIGHT(#REF!,3)-RIGHT(#REF!,3)+1)</f>
      </c>
      <c r="J46" s="20">
        <f>IF(ISERROR(MID(#REF!,2,3)-MID(#REF!,2,3)+1)=TRUE,"",MID(#REF!,2,3)-MID(#REF!,2,3)+1)</f>
      </c>
      <c r="K46" s="20">
        <f>IF(ISERROR(RIGHT(#REF!,3)-RIGHT(#REF!,3)+1)=TRUE,"",RIGHT(#REF!,3)-RIGHT(#REF!,3)+1)</f>
      </c>
      <c r="L46" s="20">
        <f>IF(ISERROR(MID(#REF!,2,3)-MID(#REF!,2,3)+1)=TRUE,"",MID(#REF!,2,3)-MID(#REF!,2,3)+1)</f>
      </c>
      <c r="M46" s="20">
        <f>IF(ISERROR(RIGHT(#REF!,3)-RIGHT(#REF!,3)+1)=TRUE,"",RIGHT(#REF!,3)-RIGHT(#REF!,3)+1)</f>
      </c>
      <c r="N46" s="20">
        <f>IF(ISERROR(MID(#REF!,2,3)-MID(#REF!,2,3)+1)=TRUE,"",MID(#REF!,2,3)-MID(#REF!,2,3)+1)</f>
      </c>
      <c r="O46" s="20">
        <f>IF(ISERROR(RIGHT(#REF!,3)-RIGHT(#REF!,3)+1)=TRUE,"",RIGHT(#REF!,3)-RIGHT(#REF!,3)+1)</f>
      </c>
      <c r="P46" s="20">
        <f>IF(ISERROR(MID(#REF!,2,3)-MID(#REF!,2,3)+1)=TRUE,"",MID(#REF!,2,3)-MID(#REF!,2,3)+1)</f>
      </c>
      <c r="Q46" s="20">
        <f>IF(ISERROR(RIGHT(#REF!,3)-RIGHT(#REF!,3)+1)=TRUE,"",RIGHT(#REF!,3)-RIGHT(#REF!,3)+1)</f>
      </c>
      <c r="R46" s="20">
        <f>IF(ISERROR(MID(#REF!,2,3)-MID(#REF!,2,3)+1)=TRUE,"",MID(#REF!,2,3)-MID(#REF!,2,3)+1)</f>
      </c>
      <c r="S46" s="20">
        <f>IF(ISERROR(RIGHT(#REF!,3)-RIGHT(#REF!,3)+1)=TRUE,"",RIGHT(#REF!,3)-RIGHT(#REF!,3)+1)</f>
      </c>
      <c r="T46" s="20">
        <f>IF(ISERROR(MID(#REF!,2,3)-MID(#REF!,2,3)+1)=TRUE,"",MID(#REF!,2,3)-MID(#REF!,2,3)+1)</f>
      </c>
      <c r="U46" s="20">
        <f>IF(ISERROR(RIGHT(#REF!,3)-RIGHT(#REF!,3)+1)=TRUE,"",RIGHT(#REF!,3)-RIGHT(#REF!,3)+1)</f>
      </c>
      <c r="V46" s="20">
        <f>IF(ISERROR(MID(#REF!,2,3)-MID(#REF!,2,3)+1)=TRUE,"",MID(#REF!,2,3)-MID(#REF!,2,3)+1)</f>
      </c>
      <c r="W46" s="20">
        <f>IF(ISERROR(RIGHT(#REF!,3)-RIGHT(#REF!,3)+1)=TRUE,"",RIGHT(#REF!,3)-RIGHT(#REF!,3)+1)</f>
      </c>
      <c r="X46" s="20">
        <f>IF(ISERROR(MID(#REF!,2,3)-MID(#REF!,2,3)+1)=TRUE,"",MID(#REF!,2,3)-MID(#REF!,2,3)+1)</f>
      </c>
      <c r="Y46" s="20">
        <f>IF(ISERROR(RIGHT(#REF!,3)-RIGHT(#REF!,3)+1)=TRUE,"",RIGHT(#REF!,3)-RIGHT(#REF!,3)+1)</f>
      </c>
      <c r="Z46" s="20">
        <f>IF(ISERROR(MID(#REF!,2,3)-MID(#REF!,2,3)+1)=TRUE,"",MID(#REF!,2,3)-MID(#REF!,2,3)+1)</f>
      </c>
      <c r="AA46" s="20">
        <f>IF(ISERROR(RIGHT(#REF!,3)-RIGHT(#REF!,3)+1)=TRUE,"",RIGHT(#REF!,3)-RIGHT(#REF!,3)+1)</f>
      </c>
      <c r="AB46" s="20">
        <f>IF(ISERROR(MID(#REF!,2,3)-MID(#REF!,2,3)+1)=TRUE,"",MID(#REF!,2,3)-MID(#REF!,2,3)+1)</f>
      </c>
      <c r="AC46" s="20">
        <f>IF(ISERROR(RIGHT(#REF!,3)-RIGHT(#REF!,3)+1)=TRUE,"",RIGHT(#REF!,3)-RIGHT(#REF!,3)+1)</f>
      </c>
      <c r="AD46" s="20">
        <f>IF(ISERROR(MID(#REF!,2,3)-MID(#REF!,2,3)+1)=TRUE,"",MID(#REF!,2,3)-MID(#REF!,2,3)+1)</f>
      </c>
      <c r="AE46" s="20">
        <f>IF(ISERROR(RIGHT(#REF!,3)-RIGHT(#REF!,3)+1)=TRUE,"",RIGHT(#REF!,3)-RIGHT(#REF!,3)+1)</f>
      </c>
      <c r="AF46" s="20">
        <f>IF(ISERROR(MID(#REF!,2,3)-MID(#REF!,2,3)+1)=TRUE,"",MID(#REF!,2,3)-MID(#REF!,2,3)+1)</f>
      </c>
      <c r="AG46" s="20">
        <f>IF(ISERROR(RIGHT(#REF!,3)-RIGHT(#REF!,3)+1)=TRUE,"",RIGHT(#REF!,3)-RIGHT(#REF!,3)+1)</f>
      </c>
      <c r="AH46" s="20">
        <f>IF(ISERROR(MID(#REF!,2,3)-MID(#REF!,2,3)+1)=TRUE,"",MID(#REF!,2,3)-MID(#REF!,2,3)+1)</f>
      </c>
      <c r="AI46" s="20">
        <f>IF(ISERROR(RIGHT(#REF!,3)-RIGHT(#REF!,3)+1)=TRUE,"",RIGHT(#REF!,3)-RIGHT(#REF!,3)+1)</f>
      </c>
      <c r="AJ46" s="20">
        <f>IF(ISERROR(MID(#REF!,2,3)-MID(#REF!,2,3)+1)=TRUE,"",MID(#REF!,2,3)-MID(#REF!,2,3)+1)</f>
      </c>
      <c r="AK46" s="20">
        <f>IF(ISERROR(RIGHT(#REF!,3)-RIGHT(#REF!,3)+1)=TRUE,"",RIGHT(#REF!,3)-RIGHT(#REF!,3)+1)</f>
      </c>
      <c r="AL46" s="20">
        <f>IF(ISERROR(MID(#REF!,2,3)-MID(#REF!,2,3)+1)=TRUE,"",MID(#REF!,2,3)-MID(#REF!,2,3)+1)</f>
      </c>
    </row>
    <row r="47" spans="1:38" ht="16.5">
      <c r="A47" s="11">
        <v>40</v>
      </c>
      <c r="B47" s="15">
        <f t="shared" si="0"/>
        <v>1.7727499999999998</v>
      </c>
      <c r="C47" s="24">
        <f t="shared" si="1"/>
        <v>14.025</v>
      </c>
      <c r="D47" s="25">
        <f t="shared" si="2"/>
        <v>2.27275</v>
      </c>
      <c r="E47" s="11"/>
      <c r="F47" s="16" t="s">
        <v>85</v>
      </c>
      <c r="G47" s="19">
        <f>IF(ISERROR(RIGHT(#REF!,3)-RIGHT(#REF!,3)+1)=TRUE,"",RIGHT(#REF!,3)-RIGHT(#REF!,3)+1)</f>
      </c>
      <c r="H47" s="20">
        <f>IF(ISERROR(MID(#REF!,2,3)-MID(#REF!,2,3)+1)=TRUE,"",MID(#REF!,2,3)-MID(#REF!,2,3)+1)</f>
      </c>
      <c r="I47" s="20">
        <f>IF(ISERROR(RIGHT(#REF!,3)-RIGHT(#REF!,3)+1)=TRUE,"",RIGHT(#REF!,3)-RIGHT(#REF!,3)+1)</f>
      </c>
      <c r="J47" s="20">
        <f>IF(ISERROR(MID(#REF!,2,3)-MID(#REF!,2,3)+1)=TRUE,"",MID(#REF!,2,3)-MID(#REF!,2,3)+1)</f>
      </c>
      <c r="K47" s="20">
        <f>IF(ISERROR(RIGHT(#REF!,3)-RIGHT(#REF!,3)+1)=TRUE,"",RIGHT(#REF!,3)-RIGHT(#REF!,3)+1)</f>
      </c>
      <c r="L47" s="20">
        <f>IF(ISERROR(MID(#REF!,2,3)-MID(#REF!,2,3)+1)=TRUE,"",MID(#REF!,2,3)-MID(#REF!,2,3)+1)</f>
      </c>
      <c r="M47" s="20">
        <f>IF(ISERROR(RIGHT(#REF!,3)-RIGHT(#REF!,3)+1)=TRUE,"",RIGHT(#REF!,3)-RIGHT(#REF!,3)+1)</f>
      </c>
      <c r="N47" s="20">
        <f>IF(ISERROR(MID(#REF!,2,3)-MID(#REF!,2,3)+1)=TRUE,"",MID(#REF!,2,3)-MID(#REF!,2,3)+1)</f>
      </c>
      <c r="O47" s="20">
        <f>IF(ISERROR(RIGHT(#REF!,3)-RIGHT(#REF!,3)+1)=TRUE,"",RIGHT(#REF!,3)-RIGHT(#REF!,3)+1)</f>
      </c>
      <c r="P47" s="20">
        <f>IF(ISERROR(MID(#REF!,2,3)-MID(#REF!,2,3)+1)=TRUE,"",MID(#REF!,2,3)-MID(#REF!,2,3)+1)</f>
      </c>
      <c r="Q47" s="20">
        <f>IF(ISERROR(RIGHT(#REF!,3)-RIGHT(#REF!,3)+1)=TRUE,"",RIGHT(#REF!,3)-RIGHT(#REF!,3)+1)</f>
      </c>
      <c r="R47" s="20">
        <f>IF(ISERROR(MID(#REF!,2,3)-MID(#REF!,2,3)+1)=TRUE,"",MID(#REF!,2,3)-MID(#REF!,2,3)+1)</f>
      </c>
      <c r="S47" s="20">
        <f>IF(ISERROR(RIGHT(#REF!,3)-RIGHT(#REF!,3)+1)=TRUE,"",RIGHT(#REF!,3)-RIGHT(#REF!,3)+1)</f>
      </c>
      <c r="T47" s="20">
        <f>IF(ISERROR(MID(#REF!,2,3)-MID(#REF!,2,3)+1)=TRUE,"",MID(#REF!,2,3)-MID(#REF!,2,3)+1)</f>
      </c>
      <c r="U47" s="20">
        <f>IF(ISERROR(RIGHT(#REF!,3)-RIGHT(#REF!,3)+1)=TRUE,"",RIGHT(#REF!,3)-RIGHT(#REF!,3)+1)</f>
      </c>
      <c r="V47" s="20">
        <f>IF(ISERROR(MID(#REF!,2,3)-MID(#REF!,2,3)+1)=TRUE,"",MID(#REF!,2,3)-MID(#REF!,2,3)+1)</f>
      </c>
      <c r="W47" s="20">
        <f>IF(ISERROR(RIGHT(#REF!,3)-RIGHT(#REF!,3)+1)=TRUE,"",RIGHT(#REF!,3)-RIGHT(#REF!,3)+1)</f>
      </c>
      <c r="X47" s="20">
        <f>IF(ISERROR(MID(#REF!,2,3)-MID(#REF!,2,3)+1)=TRUE,"",MID(#REF!,2,3)-MID(#REF!,2,3)+1)</f>
      </c>
      <c r="Y47" s="20">
        <f>IF(ISERROR(RIGHT(#REF!,3)-RIGHT(#REF!,3)+1)=TRUE,"",RIGHT(#REF!,3)-RIGHT(#REF!,3)+1)</f>
      </c>
      <c r="Z47" s="20">
        <f>IF(ISERROR(MID(#REF!,2,3)-MID(#REF!,2,3)+1)=TRUE,"",MID(#REF!,2,3)-MID(#REF!,2,3)+1)</f>
      </c>
      <c r="AA47" s="20">
        <f>IF(ISERROR(RIGHT(#REF!,3)-RIGHT(#REF!,3)+1)=TRUE,"",RIGHT(#REF!,3)-RIGHT(#REF!,3)+1)</f>
      </c>
      <c r="AB47" s="20">
        <f>IF(ISERROR(MID(#REF!,2,3)-MID(#REF!,2,3)+1)=TRUE,"",MID(#REF!,2,3)-MID(#REF!,2,3)+1)</f>
      </c>
      <c r="AC47" s="20">
        <f>IF(ISERROR(RIGHT(#REF!,3)-RIGHT(#REF!,3)+1)=TRUE,"",RIGHT(#REF!,3)-RIGHT(#REF!,3)+1)</f>
      </c>
      <c r="AD47" s="20">
        <f>IF(ISERROR(MID(#REF!,2,3)-MID(#REF!,2,3)+1)=TRUE,"",MID(#REF!,2,3)-MID(#REF!,2,3)+1)</f>
      </c>
      <c r="AE47" s="20">
        <f>IF(ISERROR(RIGHT(#REF!,3)-RIGHT(#REF!,3)+1)=TRUE,"",RIGHT(#REF!,3)-RIGHT(#REF!,3)+1)</f>
      </c>
      <c r="AF47" s="20">
        <f>IF(ISERROR(MID(#REF!,2,3)-MID(#REF!,2,3)+1)=TRUE,"",MID(#REF!,2,3)-MID(#REF!,2,3)+1)</f>
      </c>
      <c r="AG47" s="20">
        <f>IF(ISERROR(RIGHT(#REF!,3)-RIGHT(#REF!,3)+1)=TRUE,"",RIGHT(#REF!,3)-RIGHT(#REF!,3)+1)</f>
      </c>
      <c r="AH47" s="20">
        <f>IF(ISERROR(MID(#REF!,2,3)-MID(#REF!,2,3)+1)=TRUE,"",MID(#REF!,2,3)-MID(#REF!,2,3)+1)</f>
      </c>
      <c r="AI47" s="20">
        <f>IF(ISERROR(RIGHT(#REF!,3)-RIGHT(#REF!,3)+1)=TRUE,"",RIGHT(#REF!,3)-RIGHT(#REF!,3)+1)</f>
      </c>
      <c r="AJ47" s="20">
        <f>IF(ISERROR(MID(#REF!,2,3)-MID(#REF!,2,3)+1)=TRUE,"",MID(#REF!,2,3)-MID(#REF!,2,3)+1)</f>
      </c>
      <c r="AK47" s="20">
        <f>IF(ISERROR(RIGHT(#REF!,3)-RIGHT(#REF!,3)+1)=TRUE,"",RIGHT(#REF!,3)-RIGHT(#REF!,3)+1)</f>
      </c>
      <c r="AL47" s="20">
        <f>IF(ISERROR(MID(#REF!,2,3)-MID(#REF!,2,3)+1)=TRUE,"",MID(#REF!,2,3)-MID(#REF!,2,3)+1)</f>
      </c>
    </row>
    <row r="48" spans="1:38" ht="16.5">
      <c r="A48" s="11">
        <v>41</v>
      </c>
      <c r="B48" s="15">
        <f t="shared" si="0"/>
        <v>1.7295121951219512</v>
      </c>
      <c r="C48" s="24">
        <f t="shared" si="1"/>
        <v>13.682926829268293</v>
      </c>
      <c r="D48" s="25">
        <f t="shared" si="2"/>
        <v>2.2173170731707317</v>
      </c>
      <c r="E48" s="11"/>
      <c r="F48" s="16" t="s">
        <v>86</v>
      </c>
      <c r="G48" s="19">
        <f>IF(ISERROR(RIGHT(#REF!,3)-RIGHT(#REF!,3)+1)=TRUE,"",RIGHT(#REF!,3)-RIGHT(#REF!,3)+1)</f>
      </c>
      <c r="H48" s="20">
        <f>IF(ISERROR(MID(#REF!,2,3)-MID(#REF!,2,3)+1)=TRUE,"",MID(#REF!,2,3)-MID(#REF!,2,3)+1)</f>
      </c>
      <c r="I48" s="20">
        <f>IF(ISERROR(RIGHT(#REF!,3)-RIGHT(#REF!,3)+1)=TRUE,"",RIGHT(#REF!,3)-RIGHT(#REF!,3)+1)</f>
      </c>
      <c r="J48" s="20">
        <f>IF(ISERROR(MID(#REF!,2,3)-MID(#REF!,2,3)+1)=TRUE,"",MID(#REF!,2,3)-MID(#REF!,2,3)+1)</f>
      </c>
      <c r="K48" s="20">
        <f>IF(ISERROR(RIGHT(#REF!,3)-RIGHT(#REF!,3)+1)=TRUE,"",RIGHT(#REF!,3)-RIGHT(#REF!,3)+1)</f>
      </c>
      <c r="L48" s="20">
        <f>IF(ISERROR(MID(#REF!,2,3)-MID(#REF!,2,3)+1)=TRUE,"",MID(#REF!,2,3)-MID(#REF!,2,3)+1)</f>
      </c>
      <c r="M48" s="20">
        <f>IF(ISERROR(RIGHT(#REF!,3)-RIGHT(#REF!,3)+1)=TRUE,"",RIGHT(#REF!,3)-RIGHT(#REF!,3)+1)</f>
      </c>
      <c r="N48" s="20">
        <f>IF(ISERROR(MID(#REF!,2,3)-MID(#REF!,2,3)+1)=TRUE,"",MID(#REF!,2,3)-MID(#REF!,2,3)+1)</f>
      </c>
      <c r="O48" s="20">
        <f>IF(ISERROR(RIGHT(#REF!,3)-RIGHT(#REF!,3)+1)=TRUE,"",RIGHT(#REF!,3)-RIGHT(#REF!,3)+1)</f>
      </c>
      <c r="P48" s="20">
        <f>IF(ISERROR(MID(#REF!,2,3)-MID(#REF!,2,3)+1)=TRUE,"",MID(#REF!,2,3)-MID(#REF!,2,3)+1)</f>
      </c>
      <c r="Q48" s="20">
        <f>IF(ISERROR(RIGHT(#REF!,3)-RIGHT(#REF!,3)+1)=TRUE,"",RIGHT(#REF!,3)-RIGHT(#REF!,3)+1)</f>
      </c>
      <c r="R48" s="20">
        <f>IF(ISERROR(MID(#REF!,2,3)-MID(#REF!,2,3)+1)=TRUE,"",MID(#REF!,2,3)-MID(#REF!,2,3)+1)</f>
      </c>
      <c r="S48" s="20">
        <f>IF(ISERROR(RIGHT(#REF!,3)-RIGHT(#REF!,3)+1)=TRUE,"",RIGHT(#REF!,3)-RIGHT(#REF!,3)+1)</f>
      </c>
      <c r="T48" s="20">
        <f>IF(ISERROR(MID(#REF!,2,3)-MID(#REF!,2,3)+1)=TRUE,"",MID(#REF!,2,3)-MID(#REF!,2,3)+1)</f>
      </c>
      <c r="U48" s="20">
        <f>IF(ISERROR(RIGHT(#REF!,3)-RIGHT(#REF!,3)+1)=TRUE,"",RIGHT(#REF!,3)-RIGHT(#REF!,3)+1)</f>
      </c>
      <c r="V48" s="20">
        <f>IF(ISERROR(MID(#REF!,2,3)-MID(#REF!,2,3)+1)=TRUE,"",MID(#REF!,2,3)-MID(#REF!,2,3)+1)</f>
      </c>
      <c r="W48" s="20">
        <f>IF(ISERROR(RIGHT(#REF!,3)-RIGHT(#REF!,3)+1)=TRUE,"",RIGHT(#REF!,3)-RIGHT(#REF!,3)+1)</f>
      </c>
      <c r="X48" s="20">
        <f>IF(ISERROR(MID(#REF!,2,3)-MID(#REF!,2,3)+1)=TRUE,"",MID(#REF!,2,3)-MID(#REF!,2,3)+1)</f>
      </c>
      <c r="Y48" s="20">
        <f>IF(ISERROR(RIGHT(#REF!,3)-RIGHT(#REF!,3)+1)=TRUE,"",RIGHT(#REF!,3)-RIGHT(#REF!,3)+1)</f>
      </c>
      <c r="Z48" s="20">
        <f>IF(ISERROR(MID(#REF!,2,3)-MID(#REF!,2,3)+1)=TRUE,"",MID(#REF!,2,3)-MID(#REF!,2,3)+1)</f>
      </c>
      <c r="AA48" s="20">
        <f>IF(ISERROR(RIGHT(#REF!,3)-RIGHT(#REF!,3)+1)=TRUE,"",RIGHT(#REF!,3)-RIGHT(#REF!,3)+1)</f>
      </c>
      <c r="AB48" s="20">
        <f>IF(ISERROR(MID(#REF!,2,3)-MID(#REF!,2,3)+1)=TRUE,"",MID(#REF!,2,3)-MID(#REF!,2,3)+1)</f>
      </c>
      <c r="AC48" s="20">
        <f>IF(ISERROR(RIGHT(#REF!,3)-RIGHT(#REF!,3)+1)=TRUE,"",RIGHT(#REF!,3)-RIGHT(#REF!,3)+1)</f>
      </c>
      <c r="AD48" s="20">
        <f>IF(ISERROR(MID(#REF!,2,3)-MID(#REF!,2,3)+1)=TRUE,"",MID(#REF!,2,3)-MID(#REF!,2,3)+1)</f>
      </c>
      <c r="AE48" s="20">
        <f>IF(ISERROR(RIGHT(#REF!,3)-RIGHT(#REF!,3)+1)=TRUE,"",RIGHT(#REF!,3)-RIGHT(#REF!,3)+1)</f>
      </c>
      <c r="AF48" s="20">
        <f>IF(ISERROR(MID(#REF!,2,3)-MID(#REF!,2,3)+1)=TRUE,"",MID(#REF!,2,3)-MID(#REF!,2,3)+1)</f>
      </c>
      <c r="AG48" s="20">
        <f>IF(ISERROR(RIGHT(#REF!,3)-RIGHT(#REF!,3)+1)=TRUE,"",RIGHT(#REF!,3)-RIGHT(#REF!,3)+1)</f>
      </c>
      <c r="AH48" s="20">
        <f>IF(ISERROR(MID(#REF!,2,3)-MID(#REF!,2,3)+1)=TRUE,"",MID(#REF!,2,3)-MID(#REF!,2,3)+1)</f>
      </c>
      <c r="AI48" s="20">
        <f>IF(ISERROR(RIGHT(#REF!,3)-RIGHT(#REF!,3)+1)=TRUE,"",RIGHT(#REF!,3)-RIGHT(#REF!,3)+1)</f>
      </c>
      <c r="AJ48" s="20">
        <f>IF(ISERROR(MID(#REF!,2,3)-MID(#REF!,2,3)+1)=TRUE,"",MID(#REF!,2,3)-MID(#REF!,2,3)+1)</f>
      </c>
      <c r="AK48" s="20">
        <f>IF(ISERROR(RIGHT(#REF!,3)-RIGHT(#REF!,3)+1)=TRUE,"",RIGHT(#REF!,3)-RIGHT(#REF!,3)+1)</f>
      </c>
      <c r="AL48" s="20">
        <f>IF(ISERROR(MID(#REF!,2,3)-MID(#REF!,2,3)+1)=TRUE,"",MID(#REF!,2,3)-MID(#REF!,2,3)+1)</f>
      </c>
    </row>
    <row r="49" spans="1:38" ht="16.5">
      <c r="A49" s="11">
        <v>42</v>
      </c>
      <c r="B49" s="15">
        <f t="shared" si="0"/>
        <v>1.6883333333333332</v>
      </c>
      <c r="C49" s="24">
        <f t="shared" si="1"/>
        <v>13.357142857142858</v>
      </c>
      <c r="D49" s="25">
        <f t="shared" si="2"/>
        <v>2.1645238095238093</v>
      </c>
      <c r="E49" s="11"/>
      <c r="F49" s="16" t="s">
        <v>87</v>
      </c>
      <c r="G49" s="19">
        <f>IF(ISERROR(RIGHT(#REF!,3)-RIGHT(#REF!,3)+1)=TRUE,"",RIGHT(#REF!,3)-RIGHT(#REF!,3)+1)</f>
      </c>
      <c r="H49" s="20">
        <f>IF(ISERROR(MID(#REF!,2,3)-MID(#REF!,2,3)+1)=TRUE,"",MID(#REF!,2,3)-MID(#REF!,2,3)+1)</f>
      </c>
      <c r="I49" s="20">
        <f>IF(ISERROR(RIGHT(#REF!,3)-RIGHT(#REF!,3)+1)=TRUE,"",RIGHT(#REF!,3)-RIGHT(#REF!,3)+1)</f>
      </c>
      <c r="J49" s="20">
        <f>IF(ISERROR(MID(#REF!,2,3)-MID(#REF!,2,3)+1)=TRUE,"",MID(#REF!,2,3)-MID(#REF!,2,3)+1)</f>
      </c>
      <c r="K49" s="20">
        <f>IF(ISERROR(RIGHT(#REF!,3)-RIGHT(#REF!,3)+1)=TRUE,"",RIGHT(#REF!,3)-RIGHT(#REF!,3)+1)</f>
      </c>
      <c r="L49" s="20">
        <f>IF(ISERROR(MID(#REF!,2,3)-MID(#REF!,2,3)+1)=TRUE,"",MID(#REF!,2,3)-MID(#REF!,2,3)+1)</f>
      </c>
      <c r="M49" s="20">
        <f>IF(ISERROR(RIGHT(#REF!,3)-RIGHT(#REF!,3)+1)=TRUE,"",RIGHT(#REF!,3)-RIGHT(#REF!,3)+1)</f>
      </c>
      <c r="N49" s="20">
        <f>IF(ISERROR(MID(#REF!,2,3)-MID(#REF!,2,3)+1)=TRUE,"",MID(#REF!,2,3)-MID(#REF!,2,3)+1)</f>
      </c>
      <c r="O49" s="20">
        <f>IF(ISERROR(RIGHT(#REF!,3)-RIGHT(#REF!,3)+1)=TRUE,"",RIGHT(#REF!,3)-RIGHT(#REF!,3)+1)</f>
      </c>
      <c r="P49" s="20">
        <f>IF(ISERROR(MID(#REF!,2,3)-MID(#REF!,2,3)+1)=TRUE,"",MID(#REF!,2,3)-MID(#REF!,2,3)+1)</f>
      </c>
      <c r="Q49" s="20">
        <f>IF(ISERROR(RIGHT(#REF!,3)-RIGHT(#REF!,3)+1)=TRUE,"",RIGHT(#REF!,3)-RIGHT(#REF!,3)+1)</f>
      </c>
      <c r="R49" s="20">
        <f>IF(ISERROR(MID(#REF!,2,3)-MID(#REF!,2,3)+1)=TRUE,"",MID(#REF!,2,3)-MID(#REF!,2,3)+1)</f>
      </c>
      <c r="S49" s="20">
        <f>IF(ISERROR(RIGHT(#REF!,3)-RIGHT(#REF!,3)+1)=TRUE,"",RIGHT(#REF!,3)-RIGHT(#REF!,3)+1)</f>
      </c>
      <c r="T49" s="20">
        <f>IF(ISERROR(MID(#REF!,2,3)-MID(#REF!,2,3)+1)=TRUE,"",MID(#REF!,2,3)-MID(#REF!,2,3)+1)</f>
      </c>
      <c r="U49" s="20">
        <f>IF(ISERROR(RIGHT(#REF!,3)-RIGHT(#REF!,3)+1)=TRUE,"",RIGHT(#REF!,3)-RIGHT(#REF!,3)+1)</f>
      </c>
      <c r="V49" s="20">
        <f>IF(ISERROR(MID(#REF!,2,3)-MID(#REF!,2,3)+1)=TRUE,"",MID(#REF!,2,3)-MID(#REF!,2,3)+1)</f>
      </c>
      <c r="W49" s="20">
        <f>IF(ISERROR(RIGHT(#REF!,3)-RIGHT(#REF!,3)+1)=TRUE,"",RIGHT(#REF!,3)-RIGHT(#REF!,3)+1)</f>
      </c>
      <c r="X49" s="20">
        <f>IF(ISERROR(MID(#REF!,2,3)-MID(#REF!,2,3)+1)=TRUE,"",MID(#REF!,2,3)-MID(#REF!,2,3)+1)</f>
      </c>
      <c r="Y49" s="20">
        <f>IF(ISERROR(RIGHT(#REF!,3)-RIGHT(#REF!,3)+1)=TRUE,"",RIGHT(#REF!,3)-RIGHT(#REF!,3)+1)</f>
      </c>
      <c r="Z49" s="20">
        <f>IF(ISERROR(MID(#REF!,2,3)-MID(#REF!,2,3)+1)=TRUE,"",MID(#REF!,2,3)-MID(#REF!,2,3)+1)</f>
      </c>
      <c r="AA49" s="20">
        <f>IF(ISERROR(RIGHT(#REF!,3)-RIGHT(#REF!,3)+1)=TRUE,"",RIGHT(#REF!,3)-RIGHT(#REF!,3)+1)</f>
      </c>
      <c r="AB49" s="20">
        <f>IF(ISERROR(MID(#REF!,2,3)-MID(#REF!,2,3)+1)=TRUE,"",MID(#REF!,2,3)-MID(#REF!,2,3)+1)</f>
      </c>
      <c r="AC49" s="20">
        <f>IF(ISERROR(RIGHT(#REF!,3)-RIGHT(#REF!,3)+1)=TRUE,"",RIGHT(#REF!,3)-RIGHT(#REF!,3)+1)</f>
      </c>
      <c r="AD49" s="20">
        <f>IF(ISERROR(MID(#REF!,2,3)-MID(#REF!,2,3)+1)=TRUE,"",MID(#REF!,2,3)-MID(#REF!,2,3)+1)</f>
      </c>
      <c r="AE49" s="20">
        <f>IF(ISERROR(RIGHT(#REF!,3)-RIGHT(#REF!,3)+1)=TRUE,"",RIGHT(#REF!,3)-RIGHT(#REF!,3)+1)</f>
      </c>
      <c r="AF49" s="20">
        <f>IF(ISERROR(MID(#REF!,2,3)-MID(#REF!,2,3)+1)=TRUE,"",MID(#REF!,2,3)-MID(#REF!,2,3)+1)</f>
      </c>
      <c r="AG49" s="20">
        <f>IF(ISERROR(RIGHT(#REF!,3)-RIGHT(#REF!,3)+1)=TRUE,"",RIGHT(#REF!,3)-RIGHT(#REF!,3)+1)</f>
      </c>
      <c r="AH49" s="20">
        <f>IF(ISERROR(MID(#REF!,2,3)-MID(#REF!,2,3)+1)=TRUE,"",MID(#REF!,2,3)-MID(#REF!,2,3)+1)</f>
      </c>
      <c r="AI49" s="20">
        <f>IF(ISERROR(RIGHT(#REF!,3)-RIGHT(#REF!,3)+1)=TRUE,"",RIGHT(#REF!,3)-RIGHT(#REF!,3)+1)</f>
      </c>
      <c r="AJ49" s="20">
        <f>IF(ISERROR(MID(#REF!,2,3)-MID(#REF!,2,3)+1)=TRUE,"",MID(#REF!,2,3)-MID(#REF!,2,3)+1)</f>
      </c>
      <c r="AK49" s="20">
        <f>IF(ISERROR(RIGHT(#REF!,3)-RIGHT(#REF!,3)+1)=TRUE,"",RIGHT(#REF!,3)-RIGHT(#REF!,3)+1)</f>
      </c>
      <c r="AL49" s="20">
        <f>IF(ISERROR(MID(#REF!,2,3)-MID(#REF!,2,3)+1)=TRUE,"",MID(#REF!,2,3)-MID(#REF!,2,3)+1)</f>
      </c>
    </row>
    <row r="50" spans="1:38" ht="16.5">
      <c r="A50" s="11">
        <v>43</v>
      </c>
      <c r="B50" s="15">
        <f t="shared" si="0"/>
        <v>1.6490697674418604</v>
      </c>
      <c r="C50" s="24">
        <f t="shared" si="1"/>
        <v>13.046511627906977</v>
      </c>
      <c r="D50" s="25">
        <f t="shared" si="2"/>
        <v>2.114186046511628</v>
      </c>
      <c r="E50" s="11"/>
      <c r="F50" s="16" t="s">
        <v>89</v>
      </c>
      <c r="G50" s="19">
        <f>IF(ISERROR(RIGHT(#REF!,3)-RIGHT(#REF!,3)+1)=TRUE,"",RIGHT(#REF!,3)-RIGHT(#REF!,3)+1)</f>
      </c>
      <c r="H50" s="20">
        <f>IF(ISERROR(MID(#REF!,2,3)-MID(#REF!,2,3)+1)=TRUE,"",MID(#REF!,2,3)-MID(#REF!,2,3)+1)</f>
      </c>
      <c r="I50" s="20">
        <f>IF(ISERROR(RIGHT(#REF!,3)-RIGHT(#REF!,3)+1)=TRUE,"",RIGHT(#REF!,3)-RIGHT(#REF!,3)+1)</f>
      </c>
      <c r="J50" s="20">
        <f>IF(ISERROR(MID(#REF!,2,3)-MID(#REF!,2,3)+1)=TRUE,"",MID(#REF!,2,3)-MID(#REF!,2,3)+1)</f>
      </c>
      <c r="K50" s="20">
        <f>IF(ISERROR(RIGHT(#REF!,3)-RIGHT(#REF!,3)+1)=TRUE,"",RIGHT(#REF!,3)-RIGHT(#REF!,3)+1)</f>
      </c>
      <c r="L50" s="20">
        <f>IF(ISERROR(MID(#REF!,2,3)-MID(#REF!,2,3)+1)=TRUE,"",MID(#REF!,2,3)-MID(#REF!,2,3)+1)</f>
      </c>
      <c r="M50" s="20">
        <f>IF(ISERROR(RIGHT(#REF!,3)-RIGHT(#REF!,3)+1)=TRUE,"",RIGHT(#REF!,3)-RIGHT(#REF!,3)+1)</f>
      </c>
      <c r="N50" s="20">
        <f>IF(ISERROR(MID(#REF!,2,3)-MID(#REF!,2,3)+1)=TRUE,"",MID(#REF!,2,3)-MID(#REF!,2,3)+1)</f>
      </c>
      <c r="O50" s="20">
        <f>IF(ISERROR(RIGHT(#REF!,3)-RIGHT(#REF!,3)+1)=TRUE,"",RIGHT(#REF!,3)-RIGHT(#REF!,3)+1)</f>
      </c>
      <c r="P50" s="20">
        <f>IF(ISERROR(MID(#REF!,2,3)-MID(#REF!,2,3)+1)=TRUE,"",MID(#REF!,2,3)-MID(#REF!,2,3)+1)</f>
      </c>
      <c r="Q50" s="20">
        <f>IF(ISERROR(RIGHT(#REF!,3)-RIGHT(#REF!,3)+1)=TRUE,"",RIGHT(#REF!,3)-RIGHT(#REF!,3)+1)</f>
      </c>
      <c r="R50" s="20">
        <f>IF(ISERROR(MID(#REF!,2,3)-MID(#REF!,2,3)+1)=TRUE,"",MID(#REF!,2,3)-MID(#REF!,2,3)+1)</f>
      </c>
      <c r="S50" s="20">
        <f>IF(ISERROR(RIGHT(#REF!,3)-RIGHT(#REF!,3)+1)=TRUE,"",RIGHT(#REF!,3)-RIGHT(#REF!,3)+1)</f>
      </c>
      <c r="T50" s="20">
        <f>IF(ISERROR(MID(#REF!,2,3)-MID(#REF!,2,3)+1)=TRUE,"",MID(#REF!,2,3)-MID(#REF!,2,3)+1)</f>
      </c>
      <c r="U50" s="20">
        <f>IF(ISERROR(RIGHT(#REF!,3)-RIGHT(#REF!,3)+1)=TRUE,"",RIGHT(#REF!,3)-RIGHT(#REF!,3)+1)</f>
      </c>
      <c r="V50" s="20">
        <f>IF(ISERROR(MID(#REF!,2,3)-MID(#REF!,2,3)+1)=TRUE,"",MID(#REF!,2,3)-MID(#REF!,2,3)+1)</f>
      </c>
      <c r="W50" s="20">
        <f>IF(ISERROR(RIGHT(#REF!,3)-RIGHT(#REF!,3)+1)=TRUE,"",RIGHT(#REF!,3)-RIGHT(#REF!,3)+1)</f>
      </c>
      <c r="X50" s="20">
        <f>IF(ISERROR(MID(#REF!,2,3)-MID(#REF!,2,3)+1)=TRUE,"",MID(#REF!,2,3)-MID(#REF!,2,3)+1)</f>
      </c>
      <c r="Y50" s="20">
        <f>IF(ISERROR(RIGHT(#REF!,3)-RIGHT(#REF!,3)+1)=TRUE,"",RIGHT(#REF!,3)-RIGHT(#REF!,3)+1)</f>
      </c>
      <c r="Z50" s="20">
        <f>IF(ISERROR(MID(#REF!,2,3)-MID(#REF!,2,3)+1)=TRUE,"",MID(#REF!,2,3)-MID(#REF!,2,3)+1)</f>
      </c>
      <c r="AA50" s="20">
        <f>IF(ISERROR(RIGHT(#REF!,3)-RIGHT(#REF!,3)+1)=TRUE,"",RIGHT(#REF!,3)-RIGHT(#REF!,3)+1)</f>
      </c>
      <c r="AB50" s="20">
        <f>IF(ISERROR(MID(#REF!,2,3)-MID(#REF!,2,3)+1)=TRUE,"",MID(#REF!,2,3)-MID(#REF!,2,3)+1)</f>
      </c>
      <c r="AC50" s="20">
        <f>IF(ISERROR(RIGHT(#REF!,3)-RIGHT(#REF!,3)+1)=TRUE,"",RIGHT(#REF!,3)-RIGHT(#REF!,3)+1)</f>
      </c>
      <c r="AD50" s="20">
        <f>IF(ISERROR(MID(#REF!,2,3)-MID(#REF!,2,3)+1)=TRUE,"",MID(#REF!,2,3)-MID(#REF!,2,3)+1)</f>
      </c>
      <c r="AE50" s="20">
        <f>IF(ISERROR(RIGHT(#REF!,3)-RIGHT(#REF!,3)+1)=TRUE,"",RIGHT(#REF!,3)-RIGHT(#REF!,3)+1)</f>
      </c>
      <c r="AF50" s="20">
        <f>IF(ISERROR(MID(#REF!,2,3)-MID(#REF!,2,3)+1)=TRUE,"",MID(#REF!,2,3)-MID(#REF!,2,3)+1)</f>
      </c>
      <c r="AG50" s="20">
        <f>IF(ISERROR(RIGHT(#REF!,3)-RIGHT(#REF!,3)+1)=TRUE,"",RIGHT(#REF!,3)-RIGHT(#REF!,3)+1)</f>
      </c>
      <c r="AH50" s="20">
        <f>IF(ISERROR(MID(#REF!,2,3)-MID(#REF!,2,3)+1)=TRUE,"",MID(#REF!,2,3)-MID(#REF!,2,3)+1)</f>
      </c>
      <c r="AI50" s="20">
        <f>IF(ISERROR(RIGHT(#REF!,3)-RIGHT(#REF!,3)+1)=TRUE,"",RIGHT(#REF!,3)-RIGHT(#REF!,3)+1)</f>
      </c>
      <c r="AJ50" s="20">
        <f>IF(ISERROR(MID(#REF!,2,3)-MID(#REF!,2,3)+1)=TRUE,"",MID(#REF!,2,3)-MID(#REF!,2,3)+1)</f>
      </c>
      <c r="AK50" s="20">
        <f>IF(ISERROR(RIGHT(#REF!,3)-RIGHT(#REF!,3)+1)=TRUE,"",RIGHT(#REF!,3)-RIGHT(#REF!,3)+1)</f>
      </c>
      <c r="AL50" s="20">
        <f>IF(ISERROR(MID(#REF!,2,3)-MID(#REF!,2,3)+1)=TRUE,"",MID(#REF!,2,3)-MID(#REF!,2,3)+1)</f>
      </c>
    </row>
    <row r="51" spans="1:38" ht="16.5">
      <c r="A51" s="11">
        <v>44</v>
      </c>
      <c r="B51" s="15">
        <f t="shared" si="0"/>
        <v>1.611590909090909</v>
      </c>
      <c r="C51" s="24">
        <f t="shared" si="1"/>
        <v>12.75</v>
      </c>
      <c r="D51" s="25">
        <f t="shared" si="2"/>
        <v>2.0661363636363634</v>
      </c>
      <c r="E51" s="11"/>
      <c r="F51" s="16" t="s">
        <v>90</v>
      </c>
      <c r="G51" s="19">
        <f>IF(ISERROR(RIGHT(#REF!,3)-RIGHT(#REF!,3)+1)=TRUE,"",RIGHT(#REF!,3)-RIGHT(#REF!,3)+1)</f>
      </c>
      <c r="H51" s="20">
        <f>IF(ISERROR(MID(#REF!,2,3)-MID(#REF!,2,3)+1)=TRUE,"",MID(#REF!,2,3)-MID(#REF!,2,3)+1)</f>
      </c>
      <c r="I51" s="20">
        <f>IF(ISERROR(RIGHT(#REF!,3)-RIGHT(#REF!,3)+1)=TRUE,"",RIGHT(#REF!,3)-RIGHT(#REF!,3)+1)</f>
      </c>
      <c r="J51" s="20">
        <f>IF(ISERROR(MID(#REF!,2,3)-MID(#REF!,2,3)+1)=TRUE,"",MID(#REF!,2,3)-MID(#REF!,2,3)+1)</f>
      </c>
      <c r="K51" s="20">
        <f>IF(ISERROR(RIGHT(#REF!,3)-RIGHT(#REF!,3)+1)=TRUE,"",RIGHT(#REF!,3)-RIGHT(#REF!,3)+1)</f>
      </c>
      <c r="L51" s="20">
        <f>IF(ISERROR(MID(#REF!,2,3)-MID(#REF!,2,3)+1)=TRUE,"",MID(#REF!,2,3)-MID(#REF!,2,3)+1)</f>
      </c>
      <c r="M51" s="20">
        <f>IF(ISERROR(RIGHT(#REF!,3)-RIGHT(#REF!,3)+1)=TRUE,"",RIGHT(#REF!,3)-RIGHT(#REF!,3)+1)</f>
      </c>
      <c r="N51" s="20">
        <f>IF(ISERROR(MID(#REF!,2,3)-MID(#REF!,2,3)+1)=TRUE,"",MID(#REF!,2,3)-MID(#REF!,2,3)+1)</f>
      </c>
      <c r="O51" s="20">
        <f>IF(ISERROR(RIGHT(#REF!,3)-RIGHT(#REF!,3)+1)=TRUE,"",RIGHT(#REF!,3)-RIGHT(#REF!,3)+1)</f>
      </c>
      <c r="P51" s="20">
        <f>IF(ISERROR(MID(#REF!,2,3)-MID(#REF!,2,3)+1)=TRUE,"",MID(#REF!,2,3)-MID(#REF!,2,3)+1)</f>
      </c>
      <c r="Q51" s="20">
        <f>IF(ISERROR(RIGHT(#REF!,3)-RIGHT(#REF!,3)+1)=TRUE,"",RIGHT(#REF!,3)-RIGHT(#REF!,3)+1)</f>
      </c>
      <c r="R51" s="20">
        <f>IF(ISERROR(MID(#REF!,2,3)-MID(#REF!,2,3)+1)=TRUE,"",MID(#REF!,2,3)-MID(#REF!,2,3)+1)</f>
      </c>
      <c r="S51" s="20">
        <f>IF(ISERROR(RIGHT(#REF!,3)-RIGHT(#REF!,3)+1)=TRUE,"",RIGHT(#REF!,3)-RIGHT(#REF!,3)+1)</f>
      </c>
      <c r="T51" s="20">
        <f>IF(ISERROR(MID(#REF!,2,3)-MID(#REF!,2,3)+1)=TRUE,"",MID(#REF!,2,3)-MID(#REF!,2,3)+1)</f>
      </c>
      <c r="U51" s="20">
        <f>IF(ISERROR(RIGHT(#REF!,3)-RIGHT(#REF!,3)+1)=TRUE,"",RIGHT(#REF!,3)-RIGHT(#REF!,3)+1)</f>
      </c>
      <c r="V51" s="20">
        <f>IF(ISERROR(MID(#REF!,2,3)-MID(#REF!,2,3)+1)=TRUE,"",MID(#REF!,2,3)-MID(#REF!,2,3)+1)</f>
      </c>
      <c r="W51" s="20">
        <f>IF(ISERROR(RIGHT(#REF!,3)-RIGHT(#REF!,3)+1)=TRUE,"",RIGHT(#REF!,3)-RIGHT(#REF!,3)+1)</f>
      </c>
      <c r="X51" s="20">
        <f>IF(ISERROR(MID(#REF!,2,3)-MID(#REF!,2,3)+1)=TRUE,"",MID(#REF!,2,3)-MID(#REF!,2,3)+1)</f>
      </c>
      <c r="Y51" s="20">
        <f>IF(ISERROR(RIGHT(#REF!,3)-RIGHT(#REF!,3)+1)=TRUE,"",RIGHT(#REF!,3)-RIGHT(#REF!,3)+1)</f>
      </c>
      <c r="Z51" s="20">
        <f>IF(ISERROR(MID(#REF!,2,3)-MID(#REF!,2,3)+1)=TRUE,"",MID(#REF!,2,3)-MID(#REF!,2,3)+1)</f>
      </c>
      <c r="AA51" s="20">
        <f>IF(ISERROR(RIGHT(#REF!,3)-RIGHT(#REF!,3)+1)=TRUE,"",RIGHT(#REF!,3)-RIGHT(#REF!,3)+1)</f>
      </c>
      <c r="AB51" s="20">
        <f>IF(ISERROR(MID(#REF!,2,3)-MID(#REF!,2,3)+1)=TRUE,"",MID(#REF!,2,3)-MID(#REF!,2,3)+1)</f>
      </c>
      <c r="AC51" s="20">
        <f>IF(ISERROR(RIGHT(#REF!,3)-RIGHT(#REF!,3)+1)=TRUE,"",RIGHT(#REF!,3)-RIGHT(#REF!,3)+1)</f>
      </c>
      <c r="AD51" s="20">
        <f>IF(ISERROR(MID(#REF!,2,3)-MID(#REF!,2,3)+1)=TRUE,"",MID(#REF!,2,3)-MID(#REF!,2,3)+1)</f>
      </c>
      <c r="AE51" s="20">
        <f>IF(ISERROR(RIGHT(#REF!,3)-RIGHT(#REF!,3)+1)=TRUE,"",RIGHT(#REF!,3)-RIGHT(#REF!,3)+1)</f>
      </c>
      <c r="AF51" s="20">
        <f>IF(ISERROR(MID(#REF!,2,3)-MID(#REF!,2,3)+1)=TRUE,"",MID(#REF!,2,3)-MID(#REF!,2,3)+1)</f>
      </c>
      <c r="AG51" s="20">
        <f>IF(ISERROR(RIGHT(#REF!,3)-RIGHT(#REF!,3)+1)=TRUE,"",RIGHT(#REF!,3)-RIGHT(#REF!,3)+1)</f>
      </c>
      <c r="AH51" s="20">
        <f>IF(ISERROR(MID(#REF!,2,3)-MID(#REF!,2,3)+1)=TRUE,"",MID(#REF!,2,3)-MID(#REF!,2,3)+1)</f>
      </c>
      <c r="AI51" s="20">
        <f>IF(ISERROR(RIGHT(#REF!,3)-RIGHT(#REF!,3)+1)=TRUE,"",RIGHT(#REF!,3)-RIGHT(#REF!,3)+1)</f>
      </c>
      <c r="AJ51" s="20">
        <f>IF(ISERROR(MID(#REF!,2,3)-MID(#REF!,2,3)+1)=TRUE,"",MID(#REF!,2,3)-MID(#REF!,2,3)+1)</f>
      </c>
      <c r="AK51" s="20">
        <f>IF(ISERROR(RIGHT(#REF!,3)-RIGHT(#REF!,3)+1)=TRUE,"",RIGHT(#REF!,3)-RIGHT(#REF!,3)+1)</f>
      </c>
      <c r="AL51" s="20">
        <f>IF(ISERROR(MID(#REF!,2,3)-MID(#REF!,2,3)+1)=TRUE,"",MID(#REF!,2,3)-MID(#REF!,2,3)+1)</f>
      </c>
    </row>
    <row r="52" spans="1:38" ht="16.5">
      <c r="A52" s="11">
        <v>45</v>
      </c>
      <c r="B52" s="15">
        <f t="shared" si="0"/>
        <v>1.5757777777777777</v>
      </c>
      <c r="C52" s="24">
        <f t="shared" si="1"/>
        <v>12.466666666666667</v>
      </c>
      <c r="D52" s="25">
        <f t="shared" si="2"/>
        <v>2.0202222222222224</v>
      </c>
      <c r="E52" s="11"/>
      <c r="F52" s="16" t="s">
        <v>92</v>
      </c>
      <c r="G52" s="19">
        <f>IF(ISERROR(RIGHT(#REF!,3)-RIGHT(#REF!,3)+1)=TRUE,"",RIGHT(#REF!,3)-RIGHT(#REF!,3)+1)</f>
      </c>
      <c r="H52" s="20">
        <f>IF(ISERROR(MID(#REF!,2,3)-MID(#REF!,2,3)+1)=TRUE,"",MID(#REF!,2,3)-MID(#REF!,2,3)+1)</f>
      </c>
      <c r="I52" s="20">
        <f>IF(ISERROR(RIGHT(#REF!,3)-RIGHT(#REF!,3)+1)=TRUE,"",RIGHT(#REF!,3)-RIGHT(#REF!,3)+1)</f>
      </c>
      <c r="J52" s="20">
        <f>IF(ISERROR(MID(#REF!,2,3)-MID(#REF!,2,3)+1)=TRUE,"",MID(#REF!,2,3)-MID(#REF!,2,3)+1)</f>
      </c>
      <c r="K52" s="20">
        <f>IF(ISERROR(RIGHT(#REF!,3)-RIGHT(#REF!,3)+1)=TRUE,"",RIGHT(#REF!,3)-RIGHT(#REF!,3)+1)</f>
      </c>
      <c r="L52" s="20">
        <f>IF(ISERROR(MID(#REF!,2,3)-MID(#REF!,2,3)+1)=TRUE,"",MID(#REF!,2,3)-MID(#REF!,2,3)+1)</f>
      </c>
      <c r="M52" s="20">
        <f>IF(ISERROR(RIGHT(#REF!,3)-RIGHT(#REF!,3)+1)=TRUE,"",RIGHT(#REF!,3)-RIGHT(#REF!,3)+1)</f>
      </c>
      <c r="N52" s="20">
        <f>IF(ISERROR(MID(#REF!,2,3)-MID(#REF!,2,3)+1)=TRUE,"",MID(#REF!,2,3)-MID(#REF!,2,3)+1)</f>
      </c>
      <c r="O52" s="20">
        <f>IF(ISERROR(RIGHT(#REF!,3)-RIGHT(#REF!,3)+1)=TRUE,"",RIGHT(#REF!,3)-RIGHT(#REF!,3)+1)</f>
      </c>
      <c r="P52" s="20">
        <f>IF(ISERROR(MID(#REF!,2,3)-MID(#REF!,2,3)+1)=TRUE,"",MID(#REF!,2,3)-MID(#REF!,2,3)+1)</f>
      </c>
      <c r="Q52" s="20">
        <f>IF(ISERROR(RIGHT(#REF!,3)-RIGHT(#REF!,3)+1)=TRUE,"",RIGHT(#REF!,3)-RIGHT(#REF!,3)+1)</f>
      </c>
      <c r="R52" s="20">
        <f>IF(ISERROR(MID(#REF!,2,3)-MID(#REF!,2,3)+1)=TRUE,"",MID(#REF!,2,3)-MID(#REF!,2,3)+1)</f>
      </c>
      <c r="S52" s="20">
        <f>IF(ISERROR(RIGHT(#REF!,3)-RIGHT(#REF!,3)+1)=TRUE,"",RIGHT(#REF!,3)-RIGHT(#REF!,3)+1)</f>
      </c>
      <c r="T52" s="20">
        <f>IF(ISERROR(MID(#REF!,2,3)-MID(#REF!,2,3)+1)=TRUE,"",MID(#REF!,2,3)-MID(#REF!,2,3)+1)</f>
      </c>
      <c r="U52" s="20">
        <f>IF(ISERROR(RIGHT(#REF!,3)-RIGHT(#REF!,3)+1)=TRUE,"",RIGHT(#REF!,3)-RIGHT(#REF!,3)+1)</f>
      </c>
      <c r="V52" s="20">
        <f>IF(ISERROR(MID(#REF!,2,3)-MID(#REF!,2,3)+1)=TRUE,"",MID(#REF!,2,3)-MID(#REF!,2,3)+1)</f>
      </c>
      <c r="W52" s="20">
        <f>IF(ISERROR(RIGHT(#REF!,3)-RIGHT(#REF!,3)+1)=TRUE,"",RIGHT(#REF!,3)-RIGHT(#REF!,3)+1)</f>
      </c>
      <c r="X52" s="20">
        <f>IF(ISERROR(MID(#REF!,2,3)-MID(#REF!,2,3)+1)=TRUE,"",MID(#REF!,2,3)-MID(#REF!,2,3)+1)</f>
      </c>
      <c r="Y52" s="20">
        <f>IF(ISERROR(RIGHT(#REF!,3)-RIGHT(#REF!,3)+1)=TRUE,"",RIGHT(#REF!,3)-RIGHT(#REF!,3)+1)</f>
      </c>
      <c r="Z52" s="20">
        <f>IF(ISERROR(MID(#REF!,2,3)-MID(#REF!,2,3)+1)=TRUE,"",MID(#REF!,2,3)-MID(#REF!,2,3)+1)</f>
      </c>
      <c r="AA52" s="20">
        <f>IF(ISERROR(RIGHT(#REF!,3)-RIGHT(#REF!,3)+1)=TRUE,"",RIGHT(#REF!,3)-RIGHT(#REF!,3)+1)</f>
      </c>
      <c r="AB52" s="20">
        <f>IF(ISERROR(MID(#REF!,2,3)-MID(#REF!,2,3)+1)=TRUE,"",MID(#REF!,2,3)-MID(#REF!,2,3)+1)</f>
      </c>
      <c r="AC52" s="20">
        <f>IF(ISERROR(RIGHT(#REF!,3)-RIGHT(#REF!,3)+1)=TRUE,"",RIGHT(#REF!,3)-RIGHT(#REF!,3)+1)</f>
      </c>
      <c r="AD52" s="20">
        <f>IF(ISERROR(MID(#REF!,2,3)-MID(#REF!,2,3)+1)=TRUE,"",MID(#REF!,2,3)-MID(#REF!,2,3)+1)</f>
      </c>
      <c r="AE52" s="20">
        <f>IF(ISERROR(RIGHT(#REF!,3)-RIGHT(#REF!,3)+1)=TRUE,"",RIGHT(#REF!,3)-RIGHT(#REF!,3)+1)</f>
      </c>
      <c r="AF52" s="20">
        <f>IF(ISERROR(MID(#REF!,2,3)-MID(#REF!,2,3)+1)=TRUE,"",MID(#REF!,2,3)-MID(#REF!,2,3)+1)</f>
      </c>
      <c r="AG52" s="20">
        <f>IF(ISERROR(RIGHT(#REF!,3)-RIGHT(#REF!,3)+1)=TRUE,"",RIGHT(#REF!,3)-RIGHT(#REF!,3)+1)</f>
      </c>
      <c r="AH52" s="20">
        <f>IF(ISERROR(MID(#REF!,2,3)-MID(#REF!,2,3)+1)=TRUE,"",MID(#REF!,2,3)-MID(#REF!,2,3)+1)</f>
      </c>
      <c r="AI52" s="20">
        <f>IF(ISERROR(RIGHT(#REF!,3)-RIGHT(#REF!,3)+1)=TRUE,"",RIGHT(#REF!,3)-RIGHT(#REF!,3)+1)</f>
      </c>
      <c r="AJ52" s="20">
        <f>IF(ISERROR(MID(#REF!,2,3)-MID(#REF!,2,3)+1)=TRUE,"",MID(#REF!,2,3)-MID(#REF!,2,3)+1)</f>
      </c>
      <c r="AK52" s="20">
        <f>IF(ISERROR(RIGHT(#REF!,3)-RIGHT(#REF!,3)+1)=TRUE,"",RIGHT(#REF!,3)-RIGHT(#REF!,3)+1)</f>
      </c>
      <c r="AL52" s="20">
        <f>IF(ISERROR(MID(#REF!,2,3)-MID(#REF!,2,3)+1)=TRUE,"",MID(#REF!,2,3)-MID(#REF!,2,3)+1)</f>
      </c>
    </row>
    <row r="53" spans="1:38" ht="16.5">
      <c r="A53" s="11">
        <v>46</v>
      </c>
      <c r="B53" s="15">
        <f t="shared" si="0"/>
        <v>1.5415217391304348</v>
      </c>
      <c r="C53" s="24">
        <f t="shared" si="1"/>
        <v>12.195652173913043</v>
      </c>
      <c r="D53" s="25">
        <f t="shared" si="2"/>
        <v>1.9763043478260869</v>
      </c>
      <c r="E53" s="11"/>
      <c r="F53" s="16" t="s">
        <v>93</v>
      </c>
      <c r="G53" s="19">
        <f>IF(ISERROR(RIGHT(#REF!,3)-RIGHT(#REF!,3)+1)=TRUE,"",RIGHT(#REF!,3)-RIGHT(#REF!,3)+1)</f>
      </c>
      <c r="H53" s="20">
        <f>IF(ISERROR(MID(#REF!,2,3)-MID(#REF!,2,3)+1)=TRUE,"",MID(#REF!,2,3)-MID(#REF!,2,3)+1)</f>
      </c>
      <c r="I53" s="20">
        <f>IF(ISERROR(RIGHT(#REF!,3)-RIGHT(#REF!,3)+1)=TRUE,"",RIGHT(#REF!,3)-RIGHT(#REF!,3)+1)</f>
      </c>
      <c r="J53" s="20">
        <f>IF(ISERROR(MID(#REF!,2,3)-MID(#REF!,2,3)+1)=TRUE,"",MID(#REF!,2,3)-MID(#REF!,2,3)+1)</f>
      </c>
      <c r="K53" s="20">
        <f>IF(ISERROR(RIGHT(#REF!,3)-RIGHT(#REF!,3)+1)=TRUE,"",RIGHT(#REF!,3)-RIGHT(#REF!,3)+1)</f>
      </c>
      <c r="L53" s="20">
        <f>IF(ISERROR(MID(#REF!,2,3)-MID(#REF!,2,3)+1)=TRUE,"",MID(#REF!,2,3)-MID(#REF!,2,3)+1)</f>
      </c>
      <c r="M53" s="20">
        <f>IF(ISERROR(RIGHT(#REF!,3)-RIGHT(#REF!,3)+1)=TRUE,"",RIGHT(#REF!,3)-RIGHT(#REF!,3)+1)</f>
      </c>
      <c r="N53" s="20">
        <f>IF(ISERROR(MID(#REF!,2,3)-MID(#REF!,2,3)+1)=TRUE,"",MID(#REF!,2,3)-MID(#REF!,2,3)+1)</f>
      </c>
      <c r="O53" s="20">
        <f>IF(ISERROR(RIGHT(#REF!,3)-RIGHT(#REF!,3)+1)=TRUE,"",RIGHT(#REF!,3)-RIGHT(#REF!,3)+1)</f>
      </c>
      <c r="P53" s="20">
        <f>IF(ISERROR(MID(#REF!,2,3)-MID(#REF!,2,3)+1)=TRUE,"",MID(#REF!,2,3)-MID(#REF!,2,3)+1)</f>
      </c>
      <c r="Q53" s="20">
        <f>IF(ISERROR(RIGHT(#REF!,3)-RIGHT(#REF!,3)+1)=TRUE,"",RIGHT(#REF!,3)-RIGHT(#REF!,3)+1)</f>
      </c>
      <c r="R53" s="20">
        <f>IF(ISERROR(MID(#REF!,2,3)-MID(#REF!,2,3)+1)=TRUE,"",MID(#REF!,2,3)-MID(#REF!,2,3)+1)</f>
      </c>
      <c r="S53" s="20">
        <f>IF(ISERROR(RIGHT(#REF!,3)-RIGHT(#REF!,3)+1)=TRUE,"",RIGHT(#REF!,3)-RIGHT(#REF!,3)+1)</f>
      </c>
      <c r="T53" s="20">
        <f>IF(ISERROR(MID(#REF!,2,3)-MID(#REF!,2,3)+1)=TRUE,"",MID(#REF!,2,3)-MID(#REF!,2,3)+1)</f>
      </c>
      <c r="U53" s="20">
        <f>IF(ISERROR(RIGHT(#REF!,3)-RIGHT(#REF!,3)+1)=TRUE,"",RIGHT(#REF!,3)-RIGHT(#REF!,3)+1)</f>
      </c>
      <c r="V53" s="20">
        <f>IF(ISERROR(MID(#REF!,2,3)-MID(#REF!,2,3)+1)=TRUE,"",MID(#REF!,2,3)-MID(#REF!,2,3)+1)</f>
      </c>
      <c r="W53" s="20">
        <f>IF(ISERROR(RIGHT(#REF!,3)-RIGHT(#REF!,3)+1)=TRUE,"",RIGHT(#REF!,3)-RIGHT(#REF!,3)+1)</f>
      </c>
      <c r="X53" s="20">
        <f>IF(ISERROR(MID(#REF!,2,3)-MID(#REF!,2,3)+1)=TRUE,"",MID(#REF!,2,3)-MID(#REF!,2,3)+1)</f>
      </c>
      <c r="Y53" s="20">
        <f>IF(ISERROR(RIGHT(#REF!,3)-RIGHT(#REF!,3)+1)=TRUE,"",RIGHT(#REF!,3)-RIGHT(#REF!,3)+1)</f>
      </c>
      <c r="Z53" s="20">
        <f>IF(ISERROR(MID(#REF!,2,3)-MID(#REF!,2,3)+1)=TRUE,"",MID(#REF!,2,3)-MID(#REF!,2,3)+1)</f>
      </c>
      <c r="AA53" s="20">
        <f>IF(ISERROR(RIGHT(#REF!,3)-RIGHT(#REF!,3)+1)=TRUE,"",RIGHT(#REF!,3)-RIGHT(#REF!,3)+1)</f>
      </c>
      <c r="AB53" s="20">
        <f>IF(ISERROR(MID(#REF!,2,3)-MID(#REF!,2,3)+1)=TRUE,"",MID(#REF!,2,3)-MID(#REF!,2,3)+1)</f>
      </c>
      <c r="AC53" s="20">
        <f>IF(ISERROR(RIGHT(#REF!,3)-RIGHT(#REF!,3)+1)=TRUE,"",RIGHT(#REF!,3)-RIGHT(#REF!,3)+1)</f>
      </c>
      <c r="AD53" s="20">
        <f>IF(ISERROR(MID(#REF!,2,3)-MID(#REF!,2,3)+1)=TRUE,"",MID(#REF!,2,3)-MID(#REF!,2,3)+1)</f>
      </c>
      <c r="AE53" s="20">
        <f>IF(ISERROR(RIGHT(#REF!,3)-RIGHT(#REF!,3)+1)=TRUE,"",RIGHT(#REF!,3)-RIGHT(#REF!,3)+1)</f>
      </c>
      <c r="AF53" s="20">
        <f>IF(ISERROR(MID(#REF!,2,3)-MID(#REF!,2,3)+1)=TRUE,"",MID(#REF!,2,3)-MID(#REF!,2,3)+1)</f>
      </c>
      <c r="AG53" s="20">
        <f>IF(ISERROR(RIGHT(#REF!,3)-RIGHT(#REF!,3)+1)=TRUE,"",RIGHT(#REF!,3)-RIGHT(#REF!,3)+1)</f>
      </c>
      <c r="AH53" s="20">
        <f>IF(ISERROR(MID(#REF!,2,3)-MID(#REF!,2,3)+1)=TRUE,"",MID(#REF!,2,3)-MID(#REF!,2,3)+1)</f>
      </c>
      <c r="AI53" s="20">
        <f>IF(ISERROR(RIGHT(#REF!,3)-RIGHT(#REF!,3)+1)=TRUE,"",RIGHT(#REF!,3)-RIGHT(#REF!,3)+1)</f>
      </c>
      <c r="AJ53" s="20">
        <f>IF(ISERROR(MID(#REF!,2,3)-MID(#REF!,2,3)+1)=TRUE,"",MID(#REF!,2,3)-MID(#REF!,2,3)+1)</f>
      </c>
      <c r="AK53" s="20">
        <f>IF(ISERROR(RIGHT(#REF!,3)-RIGHT(#REF!,3)+1)=TRUE,"",RIGHT(#REF!,3)-RIGHT(#REF!,3)+1)</f>
      </c>
      <c r="AL53" s="20">
        <f>IF(ISERROR(MID(#REF!,2,3)-MID(#REF!,2,3)+1)=TRUE,"",MID(#REF!,2,3)-MID(#REF!,2,3)+1)</f>
      </c>
    </row>
    <row r="54" spans="1:38" ht="16.5">
      <c r="A54" s="11">
        <v>47</v>
      </c>
      <c r="B54" s="15">
        <f t="shared" si="0"/>
        <v>1.508723404255319</v>
      </c>
      <c r="C54" s="24">
        <f t="shared" si="1"/>
        <v>11.936170212765957</v>
      </c>
      <c r="D54" s="25">
        <f t="shared" si="2"/>
        <v>1.934255319148936</v>
      </c>
      <c r="E54" s="11"/>
      <c r="F54" s="16" t="s">
        <v>94</v>
      </c>
      <c r="G54" s="19">
        <f>IF(ISERROR(RIGHT(#REF!,3)-RIGHT(#REF!,3)+1)=TRUE,"",RIGHT(#REF!,3)-RIGHT(#REF!,3)+1)</f>
      </c>
      <c r="H54" s="20">
        <f>IF(ISERROR(MID(#REF!,2,3)-MID(#REF!,2,3)+1)=TRUE,"",MID(#REF!,2,3)-MID(#REF!,2,3)+1)</f>
      </c>
      <c r="I54" s="20">
        <f>IF(ISERROR(RIGHT(#REF!,3)-RIGHT(#REF!,3)+1)=TRUE,"",RIGHT(#REF!,3)-RIGHT(#REF!,3)+1)</f>
      </c>
      <c r="J54" s="20">
        <f>IF(ISERROR(MID(#REF!,2,3)-MID(#REF!,2,3)+1)=TRUE,"",MID(#REF!,2,3)-MID(#REF!,2,3)+1)</f>
      </c>
      <c r="K54" s="20">
        <f>IF(ISERROR(RIGHT(#REF!,3)-RIGHT(#REF!,3)+1)=TRUE,"",RIGHT(#REF!,3)-RIGHT(#REF!,3)+1)</f>
      </c>
      <c r="L54" s="20">
        <f>IF(ISERROR(MID(#REF!,2,3)-MID(#REF!,2,3)+1)=TRUE,"",MID(#REF!,2,3)-MID(#REF!,2,3)+1)</f>
      </c>
      <c r="M54" s="20">
        <f>IF(ISERROR(RIGHT(#REF!,3)-RIGHT(#REF!,3)+1)=TRUE,"",RIGHT(#REF!,3)-RIGHT(#REF!,3)+1)</f>
      </c>
      <c r="N54" s="20">
        <f>IF(ISERROR(MID(#REF!,2,3)-MID(#REF!,2,3)+1)=TRUE,"",MID(#REF!,2,3)-MID(#REF!,2,3)+1)</f>
      </c>
      <c r="O54" s="20">
        <f>IF(ISERROR(RIGHT(#REF!,3)-RIGHT(#REF!,3)+1)=TRUE,"",RIGHT(#REF!,3)-RIGHT(#REF!,3)+1)</f>
      </c>
      <c r="P54" s="20">
        <f>IF(ISERROR(MID(#REF!,2,3)-MID(#REF!,2,3)+1)=TRUE,"",MID(#REF!,2,3)-MID(#REF!,2,3)+1)</f>
      </c>
      <c r="Q54" s="20">
        <f>IF(ISERROR(RIGHT(#REF!,3)-RIGHT(#REF!,3)+1)=TRUE,"",RIGHT(#REF!,3)-RIGHT(#REF!,3)+1)</f>
      </c>
      <c r="R54" s="20">
        <f>IF(ISERROR(MID(#REF!,2,3)-MID(#REF!,2,3)+1)=TRUE,"",MID(#REF!,2,3)-MID(#REF!,2,3)+1)</f>
      </c>
      <c r="S54" s="20">
        <f>IF(ISERROR(RIGHT(#REF!,3)-RIGHT(#REF!,3)+1)=TRUE,"",RIGHT(#REF!,3)-RIGHT(#REF!,3)+1)</f>
      </c>
      <c r="T54" s="20">
        <f>IF(ISERROR(MID(#REF!,2,3)-MID(#REF!,2,3)+1)=TRUE,"",MID(#REF!,2,3)-MID(#REF!,2,3)+1)</f>
      </c>
      <c r="U54" s="20">
        <f>IF(ISERROR(RIGHT(#REF!,3)-RIGHT(#REF!,3)+1)=TRUE,"",RIGHT(#REF!,3)-RIGHT(#REF!,3)+1)</f>
      </c>
      <c r="V54" s="20">
        <f>IF(ISERROR(MID(#REF!,2,3)-MID(#REF!,2,3)+1)=TRUE,"",MID(#REF!,2,3)-MID(#REF!,2,3)+1)</f>
      </c>
      <c r="W54" s="20">
        <f>IF(ISERROR(RIGHT(#REF!,3)-RIGHT(#REF!,3)+1)=TRUE,"",RIGHT(#REF!,3)-RIGHT(#REF!,3)+1)</f>
      </c>
      <c r="X54" s="20">
        <f>IF(ISERROR(MID(#REF!,2,3)-MID(#REF!,2,3)+1)=TRUE,"",MID(#REF!,2,3)-MID(#REF!,2,3)+1)</f>
      </c>
      <c r="Y54" s="20">
        <f>IF(ISERROR(RIGHT(#REF!,3)-RIGHT(#REF!,3)+1)=TRUE,"",RIGHT(#REF!,3)-RIGHT(#REF!,3)+1)</f>
      </c>
      <c r="Z54" s="20">
        <f>IF(ISERROR(MID(#REF!,2,3)-MID(#REF!,2,3)+1)=TRUE,"",MID(#REF!,2,3)-MID(#REF!,2,3)+1)</f>
      </c>
      <c r="AA54" s="20">
        <f>IF(ISERROR(RIGHT(#REF!,3)-RIGHT(#REF!,3)+1)=TRUE,"",RIGHT(#REF!,3)-RIGHT(#REF!,3)+1)</f>
      </c>
      <c r="AB54" s="20">
        <f>IF(ISERROR(MID(#REF!,2,3)-MID(#REF!,2,3)+1)=TRUE,"",MID(#REF!,2,3)-MID(#REF!,2,3)+1)</f>
      </c>
      <c r="AC54" s="20">
        <f>IF(ISERROR(RIGHT(#REF!,3)-RIGHT(#REF!,3)+1)=TRUE,"",RIGHT(#REF!,3)-RIGHT(#REF!,3)+1)</f>
      </c>
      <c r="AD54" s="20">
        <f>IF(ISERROR(MID(#REF!,2,3)-MID(#REF!,2,3)+1)=TRUE,"",MID(#REF!,2,3)-MID(#REF!,2,3)+1)</f>
      </c>
      <c r="AE54" s="20">
        <f>IF(ISERROR(RIGHT(#REF!,3)-RIGHT(#REF!,3)+1)=TRUE,"",RIGHT(#REF!,3)-RIGHT(#REF!,3)+1)</f>
      </c>
      <c r="AF54" s="20">
        <f>IF(ISERROR(MID(#REF!,2,3)-MID(#REF!,2,3)+1)=TRUE,"",MID(#REF!,2,3)-MID(#REF!,2,3)+1)</f>
      </c>
      <c r="AG54" s="20">
        <f>IF(ISERROR(RIGHT(#REF!,3)-RIGHT(#REF!,3)+1)=TRUE,"",RIGHT(#REF!,3)-RIGHT(#REF!,3)+1)</f>
      </c>
      <c r="AH54" s="20">
        <f>IF(ISERROR(MID(#REF!,2,3)-MID(#REF!,2,3)+1)=TRUE,"",MID(#REF!,2,3)-MID(#REF!,2,3)+1)</f>
      </c>
      <c r="AI54" s="20">
        <f>IF(ISERROR(RIGHT(#REF!,3)-RIGHT(#REF!,3)+1)=TRUE,"",RIGHT(#REF!,3)-RIGHT(#REF!,3)+1)</f>
      </c>
      <c r="AJ54" s="20">
        <f>IF(ISERROR(MID(#REF!,2,3)-MID(#REF!,2,3)+1)=TRUE,"",MID(#REF!,2,3)-MID(#REF!,2,3)+1)</f>
      </c>
      <c r="AK54" s="20">
        <f>IF(ISERROR(RIGHT(#REF!,3)-RIGHT(#REF!,3)+1)=TRUE,"",RIGHT(#REF!,3)-RIGHT(#REF!,3)+1)</f>
      </c>
      <c r="AL54" s="20">
        <f>IF(ISERROR(MID(#REF!,2,3)-MID(#REF!,2,3)+1)=TRUE,"",MID(#REF!,2,3)-MID(#REF!,2,3)+1)</f>
      </c>
    </row>
    <row r="55" spans="1:38" ht="16.5">
      <c r="A55" s="11">
        <v>48</v>
      </c>
      <c r="B55" s="15">
        <f t="shared" si="0"/>
        <v>1.4772916666666667</v>
      </c>
      <c r="C55" s="24">
        <f t="shared" si="1"/>
        <v>11.6875</v>
      </c>
      <c r="D55" s="25">
        <f t="shared" si="2"/>
        <v>1.8939583333333332</v>
      </c>
      <c r="E55" s="11"/>
      <c r="F55" s="16" t="s">
        <v>95</v>
      </c>
      <c r="G55" s="19">
        <f>IF(ISERROR(RIGHT(#REF!,3)-RIGHT(#REF!,3)+1)=TRUE,"",RIGHT(#REF!,3)-RIGHT(#REF!,3)+1)</f>
      </c>
      <c r="H55" s="20">
        <f>IF(ISERROR(MID(#REF!,2,3)-MID(#REF!,2,3)+1)=TRUE,"",MID(#REF!,2,3)-MID(#REF!,2,3)+1)</f>
      </c>
      <c r="I55" s="20">
        <f>IF(ISERROR(RIGHT(#REF!,3)-RIGHT(#REF!,3)+1)=TRUE,"",RIGHT(#REF!,3)-RIGHT(#REF!,3)+1)</f>
      </c>
      <c r="J55" s="20">
        <f>IF(ISERROR(MID(#REF!,2,3)-MID(#REF!,2,3)+1)=TRUE,"",MID(#REF!,2,3)-MID(#REF!,2,3)+1)</f>
      </c>
      <c r="K55" s="20">
        <f>IF(ISERROR(RIGHT(#REF!,3)-RIGHT(#REF!,3)+1)=TRUE,"",RIGHT(#REF!,3)-RIGHT(#REF!,3)+1)</f>
      </c>
      <c r="L55" s="20">
        <f>IF(ISERROR(MID(#REF!,2,3)-MID(#REF!,2,3)+1)=TRUE,"",MID(#REF!,2,3)-MID(#REF!,2,3)+1)</f>
      </c>
      <c r="M55" s="20">
        <f>IF(ISERROR(RIGHT(#REF!,3)-RIGHT(#REF!,3)+1)=TRUE,"",RIGHT(#REF!,3)-RIGHT(#REF!,3)+1)</f>
      </c>
      <c r="N55" s="20">
        <f>IF(ISERROR(MID(#REF!,2,3)-MID(#REF!,2,3)+1)=TRUE,"",MID(#REF!,2,3)-MID(#REF!,2,3)+1)</f>
      </c>
      <c r="O55" s="20">
        <f>IF(ISERROR(RIGHT(#REF!,3)-RIGHT(#REF!,3)+1)=TRUE,"",RIGHT(#REF!,3)-RIGHT(#REF!,3)+1)</f>
      </c>
      <c r="P55" s="20">
        <f>IF(ISERROR(MID(#REF!,2,3)-MID(#REF!,2,3)+1)=TRUE,"",MID(#REF!,2,3)-MID(#REF!,2,3)+1)</f>
      </c>
      <c r="Q55" s="20">
        <f>IF(ISERROR(RIGHT(#REF!,3)-RIGHT(#REF!,3)+1)=TRUE,"",RIGHT(#REF!,3)-RIGHT(#REF!,3)+1)</f>
      </c>
      <c r="R55" s="20">
        <f>IF(ISERROR(MID(#REF!,2,3)-MID(#REF!,2,3)+1)=TRUE,"",MID(#REF!,2,3)-MID(#REF!,2,3)+1)</f>
      </c>
      <c r="S55" s="20">
        <f>IF(ISERROR(RIGHT(#REF!,3)-RIGHT(#REF!,3)+1)=TRUE,"",RIGHT(#REF!,3)-RIGHT(#REF!,3)+1)</f>
      </c>
      <c r="T55" s="20">
        <f>IF(ISERROR(MID(#REF!,2,3)-MID(#REF!,2,3)+1)=TRUE,"",MID(#REF!,2,3)-MID(#REF!,2,3)+1)</f>
      </c>
      <c r="U55" s="20">
        <f>IF(ISERROR(RIGHT(#REF!,3)-RIGHT(#REF!,3)+1)=TRUE,"",RIGHT(#REF!,3)-RIGHT(#REF!,3)+1)</f>
      </c>
      <c r="V55" s="20">
        <f>IF(ISERROR(MID(#REF!,2,3)-MID(#REF!,2,3)+1)=TRUE,"",MID(#REF!,2,3)-MID(#REF!,2,3)+1)</f>
      </c>
      <c r="W55" s="20">
        <f>IF(ISERROR(RIGHT(#REF!,3)-RIGHT(#REF!,3)+1)=TRUE,"",RIGHT(#REF!,3)-RIGHT(#REF!,3)+1)</f>
      </c>
      <c r="X55" s="20">
        <f>IF(ISERROR(MID(#REF!,2,3)-MID(#REF!,2,3)+1)=TRUE,"",MID(#REF!,2,3)-MID(#REF!,2,3)+1)</f>
      </c>
      <c r="Y55" s="20">
        <f>IF(ISERROR(RIGHT(#REF!,3)-RIGHT(#REF!,3)+1)=TRUE,"",RIGHT(#REF!,3)-RIGHT(#REF!,3)+1)</f>
      </c>
      <c r="Z55" s="20">
        <f>IF(ISERROR(MID(#REF!,2,3)-MID(#REF!,2,3)+1)=TRUE,"",MID(#REF!,2,3)-MID(#REF!,2,3)+1)</f>
      </c>
      <c r="AA55" s="20">
        <f>IF(ISERROR(RIGHT(#REF!,3)-RIGHT(#REF!,3)+1)=TRUE,"",RIGHT(#REF!,3)-RIGHT(#REF!,3)+1)</f>
      </c>
      <c r="AB55" s="20">
        <f>IF(ISERROR(MID(#REF!,2,3)-MID(#REF!,2,3)+1)=TRUE,"",MID(#REF!,2,3)-MID(#REF!,2,3)+1)</f>
      </c>
      <c r="AC55" s="20">
        <f>IF(ISERROR(RIGHT(#REF!,3)-RIGHT(#REF!,3)+1)=TRUE,"",RIGHT(#REF!,3)-RIGHT(#REF!,3)+1)</f>
      </c>
      <c r="AD55" s="20">
        <f>IF(ISERROR(MID(#REF!,2,3)-MID(#REF!,2,3)+1)=TRUE,"",MID(#REF!,2,3)-MID(#REF!,2,3)+1)</f>
      </c>
      <c r="AE55" s="20">
        <f>IF(ISERROR(RIGHT(#REF!,3)-RIGHT(#REF!,3)+1)=TRUE,"",RIGHT(#REF!,3)-RIGHT(#REF!,3)+1)</f>
      </c>
      <c r="AF55" s="20">
        <f>IF(ISERROR(MID(#REF!,2,3)-MID(#REF!,2,3)+1)=TRUE,"",MID(#REF!,2,3)-MID(#REF!,2,3)+1)</f>
      </c>
      <c r="AG55" s="20">
        <f>IF(ISERROR(RIGHT(#REF!,3)-RIGHT(#REF!,3)+1)=TRUE,"",RIGHT(#REF!,3)-RIGHT(#REF!,3)+1)</f>
      </c>
      <c r="AH55" s="20">
        <f>IF(ISERROR(MID(#REF!,2,3)-MID(#REF!,2,3)+1)=TRUE,"",MID(#REF!,2,3)-MID(#REF!,2,3)+1)</f>
      </c>
      <c r="AI55" s="20">
        <f>IF(ISERROR(RIGHT(#REF!,3)-RIGHT(#REF!,3)+1)=TRUE,"",RIGHT(#REF!,3)-RIGHT(#REF!,3)+1)</f>
      </c>
      <c r="AJ55" s="20">
        <f>IF(ISERROR(MID(#REF!,2,3)-MID(#REF!,2,3)+1)=TRUE,"",MID(#REF!,2,3)-MID(#REF!,2,3)+1)</f>
      </c>
      <c r="AK55" s="20">
        <f>IF(ISERROR(RIGHT(#REF!,3)-RIGHT(#REF!,3)+1)=TRUE,"",RIGHT(#REF!,3)-RIGHT(#REF!,3)+1)</f>
      </c>
      <c r="AL55" s="20">
        <f>IF(ISERROR(MID(#REF!,2,3)-MID(#REF!,2,3)+1)=TRUE,"",MID(#REF!,2,3)-MID(#REF!,2,3)+1)</f>
      </c>
    </row>
    <row r="56" spans="1:38" ht="16.5">
      <c r="A56" s="11">
        <v>49</v>
      </c>
      <c r="B56" s="15">
        <f t="shared" si="0"/>
        <v>1.447142857142857</v>
      </c>
      <c r="C56" s="24">
        <f t="shared" si="1"/>
        <v>11.448979591836734</v>
      </c>
      <c r="D56" s="25">
        <f t="shared" si="2"/>
        <v>1.8553061224489795</v>
      </c>
      <c r="E56" s="11"/>
      <c r="F56" s="16" t="s">
        <v>96</v>
      </c>
      <c r="G56" s="19">
        <f>IF(ISERROR(RIGHT(#REF!,3)-RIGHT(#REF!,3)+1)=TRUE,"",RIGHT(#REF!,3)-RIGHT(#REF!,3)+1)</f>
      </c>
      <c r="H56" s="20">
        <f>IF(ISERROR(MID(#REF!,2,3)-MID(#REF!,2,3)+1)=TRUE,"",MID(#REF!,2,3)-MID(#REF!,2,3)+1)</f>
      </c>
      <c r="I56" s="20">
        <f>IF(ISERROR(RIGHT(#REF!,3)-RIGHT(#REF!,3)+1)=TRUE,"",RIGHT(#REF!,3)-RIGHT(#REF!,3)+1)</f>
      </c>
      <c r="J56" s="20">
        <f>IF(ISERROR(MID(#REF!,2,3)-MID(#REF!,2,3)+1)=TRUE,"",MID(#REF!,2,3)-MID(#REF!,2,3)+1)</f>
      </c>
      <c r="K56" s="20">
        <f>IF(ISERROR(RIGHT(#REF!,3)-RIGHT(#REF!,3)+1)=TRUE,"",RIGHT(#REF!,3)-RIGHT(#REF!,3)+1)</f>
      </c>
      <c r="L56" s="20">
        <f>IF(ISERROR(MID(#REF!,2,3)-MID(#REF!,2,3)+1)=TRUE,"",MID(#REF!,2,3)-MID(#REF!,2,3)+1)</f>
      </c>
      <c r="M56" s="20">
        <f>IF(ISERROR(RIGHT(#REF!,3)-RIGHT(#REF!,3)+1)=TRUE,"",RIGHT(#REF!,3)-RIGHT(#REF!,3)+1)</f>
      </c>
      <c r="N56" s="20">
        <f>IF(ISERROR(MID(#REF!,2,3)-MID(#REF!,2,3)+1)=TRUE,"",MID(#REF!,2,3)-MID(#REF!,2,3)+1)</f>
      </c>
      <c r="O56" s="20">
        <f>IF(ISERROR(RIGHT(#REF!,3)-RIGHT(#REF!,3)+1)=TRUE,"",RIGHT(#REF!,3)-RIGHT(#REF!,3)+1)</f>
      </c>
      <c r="P56" s="20">
        <f>IF(ISERROR(MID(#REF!,2,3)-MID(#REF!,2,3)+1)=TRUE,"",MID(#REF!,2,3)-MID(#REF!,2,3)+1)</f>
      </c>
      <c r="Q56" s="20">
        <f>IF(ISERROR(RIGHT(#REF!,3)-RIGHT(#REF!,3)+1)=TRUE,"",RIGHT(#REF!,3)-RIGHT(#REF!,3)+1)</f>
      </c>
      <c r="R56" s="20">
        <f>IF(ISERROR(MID(#REF!,2,3)-MID(#REF!,2,3)+1)=TRUE,"",MID(#REF!,2,3)-MID(#REF!,2,3)+1)</f>
      </c>
      <c r="S56" s="20">
        <f>IF(ISERROR(RIGHT(#REF!,3)-RIGHT(#REF!,3)+1)=TRUE,"",RIGHT(#REF!,3)-RIGHT(#REF!,3)+1)</f>
      </c>
      <c r="T56" s="20">
        <f>IF(ISERROR(MID(#REF!,2,3)-MID(#REF!,2,3)+1)=TRUE,"",MID(#REF!,2,3)-MID(#REF!,2,3)+1)</f>
      </c>
      <c r="U56" s="20">
        <f>IF(ISERROR(RIGHT(#REF!,3)-RIGHT(#REF!,3)+1)=TRUE,"",RIGHT(#REF!,3)-RIGHT(#REF!,3)+1)</f>
      </c>
      <c r="V56" s="20">
        <f>IF(ISERROR(MID(#REF!,2,3)-MID(#REF!,2,3)+1)=TRUE,"",MID(#REF!,2,3)-MID(#REF!,2,3)+1)</f>
      </c>
      <c r="W56" s="20">
        <f>IF(ISERROR(RIGHT(#REF!,3)-RIGHT(#REF!,3)+1)=TRUE,"",RIGHT(#REF!,3)-RIGHT(#REF!,3)+1)</f>
      </c>
      <c r="X56" s="20">
        <f>IF(ISERROR(MID(#REF!,2,3)-MID(#REF!,2,3)+1)=TRUE,"",MID(#REF!,2,3)-MID(#REF!,2,3)+1)</f>
      </c>
      <c r="Y56" s="20">
        <f>IF(ISERROR(RIGHT(#REF!,3)-RIGHT(#REF!,3)+1)=TRUE,"",RIGHT(#REF!,3)-RIGHT(#REF!,3)+1)</f>
      </c>
      <c r="Z56" s="20">
        <f>IF(ISERROR(MID(#REF!,2,3)-MID(#REF!,2,3)+1)=TRUE,"",MID(#REF!,2,3)-MID(#REF!,2,3)+1)</f>
      </c>
      <c r="AA56" s="20">
        <f>IF(ISERROR(RIGHT(#REF!,3)-RIGHT(#REF!,3)+1)=TRUE,"",RIGHT(#REF!,3)-RIGHT(#REF!,3)+1)</f>
      </c>
      <c r="AB56" s="20">
        <f>IF(ISERROR(MID(#REF!,2,3)-MID(#REF!,2,3)+1)=TRUE,"",MID(#REF!,2,3)-MID(#REF!,2,3)+1)</f>
      </c>
      <c r="AC56" s="20">
        <f>IF(ISERROR(RIGHT(#REF!,3)-RIGHT(#REF!,3)+1)=TRUE,"",RIGHT(#REF!,3)-RIGHT(#REF!,3)+1)</f>
      </c>
      <c r="AD56" s="20">
        <f>IF(ISERROR(MID(#REF!,2,3)-MID(#REF!,2,3)+1)=TRUE,"",MID(#REF!,2,3)-MID(#REF!,2,3)+1)</f>
      </c>
      <c r="AE56" s="20">
        <f>IF(ISERROR(RIGHT(#REF!,3)-RIGHT(#REF!,3)+1)=TRUE,"",RIGHT(#REF!,3)-RIGHT(#REF!,3)+1)</f>
      </c>
      <c r="AF56" s="20">
        <f>IF(ISERROR(MID(#REF!,2,3)-MID(#REF!,2,3)+1)=TRUE,"",MID(#REF!,2,3)-MID(#REF!,2,3)+1)</f>
      </c>
      <c r="AG56" s="20">
        <f>IF(ISERROR(RIGHT(#REF!,3)-RIGHT(#REF!,3)+1)=TRUE,"",RIGHT(#REF!,3)-RIGHT(#REF!,3)+1)</f>
      </c>
      <c r="AH56" s="20">
        <f>IF(ISERROR(MID(#REF!,2,3)-MID(#REF!,2,3)+1)=TRUE,"",MID(#REF!,2,3)-MID(#REF!,2,3)+1)</f>
      </c>
      <c r="AI56" s="20">
        <f>IF(ISERROR(RIGHT(#REF!,3)-RIGHT(#REF!,3)+1)=TRUE,"",RIGHT(#REF!,3)-RIGHT(#REF!,3)+1)</f>
      </c>
      <c r="AJ56" s="20">
        <f>IF(ISERROR(MID(#REF!,2,3)-MID(#REF!,2,3)+1)=TRUE,"",MID(#REF!,2,3)-MID(#REF!,2,3)+1)</f>
      </c>
      <c r="AK56" s="20">
        <f>IF(ISERROR(RIGHT(#REF!,3)-RIGHT(#REF!,3)+1)=TRUE,"",RIGHT(#REF!,3)-RIGHT(#REF!,3)+1)</f>
      </c>
      <c r="AL56" s="20">
        <f>IF(ISERROR(MID(#REF!,2,3)-MID(#REF!,2,3)+1)=TRUE,"",MID(#REF!,2,3)-MID(#REF!,2,3)+1)</f>
      </c>
    </row>
    <row r="57" spans="1:38" ht="16.5">
      <c r="A57" s="11">
        <v>50</v>
      </c>
      <c r="B57" s="15">
        <f t="shared" si="0"/>
        <v>1.4182</v>
      </c>
      <c r="C57" s="24">
        <f t="shared" si="1"/>
        <v>11.22</v>
      </c>
      <c r="D57" s="25">
        <f t="shared" si="2"/>
        <v>1.8182</v>
      </c>
      <c r="E57" s="11"/>
      <c r="F57" s="16" t="s">
        <v>97</v>
      </c>
      <c r="G57" s="19">
        <f>IF(ISERROR(RIGHT(#REF!,3)-RIGHT(#REF!,3)+1)=TRUE,"",RIGHT(#REF!,3)-RIGHT(#REF!,3)+1)</f>
      </c>
      <c r="H57" s="20">
        <f>IF(ISERROR(MID(#REF!,2,3)-MID(#REF!,2,3)+1)=TRUE,"",MID(#REF!,2,3)-MID(#REF!,2,3)+1)</f>
      </c>
      <c r="I57" s="20">
        <f>IF(ISERROR(RIGHT(#REF!,3)-RIGHT(#REF!,3)+1)=TRUE,"",RIGHT(#REF!,3)-RIGHT(#REF!,3)+1)</f>
      </c>
      <c r="J57" s="20">
        <f>IF(ISERROR(MID(#REF!,2,3)-MID(#REF!,2,3)+1)=TRUE,"",MID(#REF!,2,3)-MID(#REF!,2,3)+1)</f>
      </c>
      <c r="K57" s="20">
        <f>IF(ISERROR(RIGHT(#REF!,3)-RIGHT(#REF!,3)+1)=TRUE,"",RIGHT(#REF!,3)-RIGHT(#REF!,3)+1)</f>
      </c>
      <c r="L57" s="20">
        <f>IF(ISERROR(MID(#REF!,2,3)-MID(#REF!,2,3)+1)=TRUE,"",MID(#REF!,2,3)-MID(#REF!,2,3)+1)</f>
      </c>
      <c r="M57" s="20">
        <f>IF(ISERROR(RIGHT(#REF!,3)-RIGHT(#REF!,3)+1)=TRUE,"",RIGHT(#REF!,3)-RIGHT(#REF!,3)+1)</f>
      </c>
      <c r="N57" s="20">
        <f>IF(ISERROR(MID(#REF!,2,3)-MID(#REF!,2,3)+1)=TRUE,"",MID(#REF!,2,3)-MID(#REF!,2,3)+1)</f>
      </c>
      <c r="O57" s="20">
        <f>IF(ISERROR(RIGHT(#REF!,3)-RIGHT(#REF!,3)+1)=TRUE,"",RIGHT(#REF!,3)-RIGHT(#REF!,3)+1)</f>
      </c>
      <c r="P57" s="20">
        <f>IF(ISERROR(MID(#REF!,2,3)-MID(#REF!,2,3)+1)=TRUE,"",MID(#REF!,2,3)-MID(#REF!,2,3)+1)</f>
      </c>
      <c r="Q57" s="20">
        <f>IF(ISERROR(RIGHT(#REF!,3)-RIGHT(#REF!,3)+1)=TRUE,"",RIGHT(#REF!,3)-RIGHT(#REF!,3)+1)</f>
      </c>
      <c r="R57" s="20">
        <f>IF(ISERROR(MID(#REF!,2,3)-MID(#REF!,2,3)+1)=TRUE,"",MID(#REF!,2,3)-MID(#REF!,2,3)+1)</f>
      </c>
      <c r="S57" s="20">
        <f>IF(ISERROR(RIGHT(#REF!,3)-RIGHT(#REF!,3)+1)=TRUE,"",RIGHT(#REF!,3)-RIGHT(#REF!,3)+1)</f>
      </c>
      <c r="T57" s="20">
        <f>IF(ISERROR(MID(#REF!,2,3)-MID(#REF!,2,3)+1)=TRUE,"",MID(#REF!,2,3)-MID(#REF!,2,3)+1)</f>
      </c>
      <c r="U57" s="20">
        <f>IF(ISERROR(RIGHT(#REF!,3)-RIGHT(#REF!,3)+1)=TRUE,"",RIGHT(#REF!,3)-RIGHT(#REF!,3)+1)</f>
      </c>
      <c r="V57" s="20">
        <f>IF(ISERROR(MID(#REF!,2,3)-MID(#REF!,2,3)+1)=TRUE,"",MID(#REF!,2,3)-MID(#REF!,2,3)+1)</f>
      </c>
      <c r="W57" s="20">
        <f>IF(ISERROR(RIGHT(#REF!,3)-RIGHT(#REF!,3)+1)=TRUE,"",RIGHT(#REF!,3)-RIGHT(#REF!,3)+1)</f>
      </c>
      <c r="X57" s="20">
        <f>IF(ISERROR(MID(#REF!,2,3)-MID(#REF!,2,3)+1)=TRUE,"",MID(#REF!,2,3)-MID(#REF!,2,3)+1)</f>
      </c>
      <c r="Y57" s="20">
        <f>IF(ISERROR(RIGHT(#REF!,3)-RIGHT(#REF!,3)+1)=TRUE,"",RIGHT(#REF!,3)-RIGHT(#REF!,3)+1)</f>
      </c>
      <c r="Z57" s="20">
        <f>IF(ISERROR(MID(#REF!,2,3)-MID(#REF!,2,3)+1)=TRUE,"",MID(#REF!,2,3)-MID(#REF!,2,3)+1)</f>
      </c>
      <c r="AA57" s="20">
        <f>IF(ISERROR(RIGHT(#REF!,3)-RIGHT(#REF!,3)+1)=TRUE,"",RIGHT(#REF!,3)-RIGHT(#REF!,3)+1)</f>
      </c>
      <c r="AB57" s="20">
        <f>IF(ISERROR(MID(#REF!,2,3)-MID(#REF!,2,3)+1)=TRUE,"",MID(#REF!,2,3)-MID(#REF!,2,3)+1)</f>
      </c>
      <c r="AC57" s="20">
        <f>IF(ISERROR(RIGHT(#REF!,3)-RIGHT(#REF!,3)+1)=TRUE,"",RIGHT(#REF!,3)-RIGHT(#REF!,3)+1)</f>
      </c>
      <c r="AD57" s="20">
        <f>IF(ISERROR(MID(#REF!,2,3)-MID(#REF!,2,3)+1)=TRUE,"",MID(#REF!,2,3)-MID(#REF!,2,3)+1)</f>
      </c>
      <c r="AE57" s="20">
        <f>IF(ISERROR(RIGHT(#REF!,3)-RIGHT(#REF!,3)+1)=TRUE,"",RIGHT(#REF!,3)-RIGHT(#REF!,3)+1)</f>
      </c>
      <c r="AF57" s="20">
        <f>IF(ISERROR(MID(#REF!,2,3)-MID(#REF!,2,3)+1)=TRUE,"",MID(#REF!,2,3)-MID(#REF!,2,3)+1)</f>
      </c>
      <c r="AG57" s="20">
        <f>IF(ISERROR(RIGHT(#REF!,3)-RIGHT(#REF!,3)+1)=TRUE,"",RIGHT(#REF!,3)-RIGHT(#REF!,3)+1)</f>
      </c>
      <c r="AH57" s="20">
        <f>IF(ISERROR(MID(#REF!,2,3)-MID(#REF!,2,3)+1)=TRUE,"",MID(#REF!,2,3)-MID(#REF!,2,3)+1)</f>
      </c>
      <c r="AI57" s="20">
        <f>IF(ISERROR(RIGHT(#REF!,3)-RIGHT(#REF!,3)+1)=TRUE,"",RIGHT(#REF!,3)-RIGHT(#REF!,3)+1)</f>
      </c>
      <c r="AJ57" s="20">
        <f>IF(ISERROR(MID(#REF!,2,3)-MID(#REF!,2,3)+1)=TRUE,"",MID(#REF!,2,3)-MID(#REF!,2,3)+1)</f>
      </c>
      <c r="AK57" s="20">
        <f>IF(ISERROR(RIGHT(#REF!,3)-RIGHT(#REF!,3)+1)=TRUE,"",RIGHT(#REF!,3)-RIGHT(#REF!,3)+1)</f>
      </c>
      <c r="AL57" s="20">
        <f>IF(ISERROR(MID(#REF!,2,3)-MID(#REF!,2,3)+1)=TRUE,"",MID(#REF!,2,3)-MID(#REF!,2,3)+1)</f>
      </c>
    </row>
    <row r="58" spans="1:38" ht="16.5">
      <c r="A58" s="11">
        <v>51</v>
      </c>
      <c r="B58" s="15">
        <f t="shared" si="0"/>
        <v>1.390392156862745</v>
      </c>
      <c r="C58" s="24">
        <f t="shared" si="1"/>
        <v>11</v>
      </c>
      <c r="D58" s="25">
        <f t="shared" si="2"/>
        <v>1.782549019607843</v>
      </c>
      <c r="E58" s="11"/>
      <c r="F58" s="16" t="s">
        <v>98</v>
      </c>
      <c r="G58" s="19">
        <f>IF(ISERROR(RIGHT(#REF!,3)-RIGHT(#REF!,3)+1)=TRUE,"",RIGHT(#REF!,3)-RIGHT(#REF!,3)+1)</f>
      </c>
      <c r="H58" s="20">
        <f>IF(ISERROR(MID(#REF!,2,3)-MID(#REF!,2,3)+1)=TRUE,"",MID(#REF!,2,3)-MID(#REF!,2,3)+1)</f>
      </c>
      <c r="I58" s="20">
        <f>IF(ISERROR(RIGHT(#REF!,3)-RIGHT(#REF!,3)+1)=TRUE,"",RIGHT(#REF!,3)-RIGHT(#REF!,3)+1)</f>
      </c>
      <c r="J58" s="20">
        <f>IF(ISERROR(MID(#REF!,2,3)-MID(#REF!,2,3)+1)=TRUE,"",MID(#REF!,2,3)-MID(#REF!,2,3)+1)</f>
      </c>
      <c r="K58" s="20">
        <f>IF(ISERROR(RIGHT(#REF!,3)-RIGHT(#REF!,3)+1)=TRUE,"",RIGHT(#REF!,3)-RIGHT(#REF!,3)+1)</f>
      </c>
      <c r="L58" s="20">
        <f>IF(ISERROR(MID(#REF!,2,3)-MID(#REF!,2,3)+1)=TRUE,"",MID(#REF!,2,3)-MID(#REF!,2,3)+1)</f>
      </c>
      <c r="M58" s="20">
        <f>IF(ISERROR(RIGHT(#REF!,3)-RIGHT(#REF!,3)+1)=TRUE,"",RIGHT(#REF!,3)-RIGHT(#REF!,3)+1)</f>
      </c>
      <c r="N58" s="20">
        <f>IF(ISERROR(MID(#REF!,2,3)-MID(#REF!,2,3)+1)=TRUE,"",MID(#REF!,2,3)-MID(#REF!,2,3)+1)</f>
      </c>
      <c r="O58" s="20">
        <f>IF(ISERROR(RIGHT(#REF!,3)-RIGHT(#REF!,3)+1)=TRUE,"",RIGHT(#REF!,3)-RIGHT(#REF!,3)+1)</f>
      </c>
      <c r="P58" s="20">
        <f>IF(ISERROR(MID(#REF!,2,3)-MID(#REF!,2,3)+1)=TRUE,"",MID(#REF!,2,3)-MID(#REF!,2,3)+1)</f>
      </c>
      <c r="Q58" s="20">
        <f>IF(ISERROR(RIGHT(#REF!,3)-RIGHT(#REF!,3)+1)=TRUE,"",RIGHT(#REF!,3)-RIGHT(#REF!,3)+1)</f>
      </c>
      <c r="R58" s="20">
        <f>IF(ISERROR(MID(#REF!,2,3)-MID(#REF!,2,3)+1)=TRUE,"",MID(#REF!,2,3)-MID(#REF!,2,3)+1)</f>
      </c>
      <c r="S58" s="20">
        <f>IF(ISERROR(RIGHT(#REF!,3)-RIGHT(#REF!,3)+1)=TRUE,"",RIGHT(#REF!,3)-RIGHT(#REF!,3)+1)</f>
      </c>
      <c r="T58" s="20">
        <f>IF(ISERROR(MID(#REF!,2,3)-MID(#REF!,2,3)+1)=TRUE,"",MID(#REF!,2,3)-MID(#REF!,2,3)+1)</f>
      </c>
      <c r="U58" s="20">
        <f>IF(ISERROR(RIGHT(#REF!,3)-RIGHT(#REF!,3)+1)=TRUE,"",RIGHT(#REF!,3)-RIGHT(#REF!,3)+1)</f>
      </c>
      <c r="V58" s="20">
        <f>IF(ISERROR(MID(#REF!,2,3)-MID(#REF!,2,3)+1)=TRUE,"",MID(#REF!,2,3)-MID(#REF!,2,3)+1)</f>
      </c>
      <c r="W58" s="20">
        <f>IF(ISERROR(RIGHT(#REF!,3)-RIGHT(#REF!,3)+1)=TRUE,"",RIGHT(#REF!,3)-RIGHT(#REF!,3)+1)</f>
      </c>
      <c r="X58" s="20">
        <f>IF(ISERROR(MID(#REF!,2,3)-MID(#REF!,2,3)+1)=TRUE,"",MID(#REF!,2,3)-MID(#REF!,2,3)+1)</f>
      </c>
      <c r="Y58" s="20">
        <f>IF(ISERROR(RIGHT(#REF!,3)-RIGHT(#REF!,3)+1)=TRUE,"",RIGHT(#REF!,3)-RIGHT(#REF!,3)+1)</f>
      </c>
      <c r="Z58" s="20">
        <f>IF(ISERROR(MID(#REF!,2,3)-MID(#REF!,2,3)+1)=TRUE,"",MID(#REF!,2,3)-MID(#REF!,2,3)+1)</f>
      </c>
      <c r="AA58" s="20">
        <f>IF(ISERROR(RIGHT(#REF!,3)-RIGHT(#REF!,3)+1)=TRUE,"",RIGHT(#REF!,3)-RIGHT(#REF!,3)+1)</f>
      </c>
      <c r="AB58" s="20">
        <f>IF(ISERROR(MID(#REF!,2,3)-MID(#REF!,2,3)+1)=TRUE,"",MID(#REF!,2,3)-MID(#REF!,2,3)+1)</f>
      </c>
      <c r="AC58" s="20">
        <f>IF(ISERROR(RIGHT(#REF!,3)-RIGHT(#REF!,3)+1)=TRUE,"",RIGHT(#REF!,3)-RIGHT(#REF!,3)+1)</f>
      </c>
      <c r="AD58" s="20">
        <f>IF(ISERROR(MID(#REF!,2,3)-MID(#REF!,2,3)+1)=TRUE,"",MID(#REF!,2,3)-MID(#REF!,2,3)+1)</f>
      </c>
      <c r="AE58" s="20">
        <f>IF(ISERROR(RIGHT(#REF!,3)-RIGHT(#REF!,3)+1)=TRUE,"",RIGHT(#REF!,3)-RIGHT(#REF!,3)+1)</f>
      </c>
      <c r="AF58" s="20">
        <f>IF(ISERROR(MID(#REF!,2,3)-MID(#REF!,2,3)+1)=TRUE,"",MID(#REF!,2,3)-MID(#REF!,2,3)+1)</f>
      </c>
      <c r="AG58" s="20">
        <f>IF(ISERROR(RIGHT(#REF!,3)-RIGHT(#REF!,3)+1)=TRUE,"",RIGHT(#REF!,3)-RIGHT(#REF!,3)+1)</f>
      </c>
      <c r="AH58" s="20">
        <f>IF(ISERROR(MID(#REF!,2,3)-MID(#REF!,2,3)+1)=TRUE,"",MID(#REF!,2,3)-MID(#REF!,2,3)+1)</f>
      </c>
      <c r="AI58" s="20">
        <f>IF(ISERROR(RIGHT(#REF!,3)-RIGHT(#REF!,3)+1)=TRUE,"",RIGHT(#REF!,3)-RIGHT(#REF!,3)+1)</f>
      </c>
      <c r="AJ58" s="20">
        <f>IF(ISERROR(MID(#REF!,2,3)-MID(#REF!,2,3)+1)=TRUE,"",MID(#REF!,2,3)-MID(#REF!,2,3)+1)</f>
      </c>
      <c r="AK58" s="20">
        <f>IF(ISERROR(RIGHT(#REF!,3)-RIGHT(#REF!,3)+1)=TRUE,"",RIGHT(#REF!,3)-RIGHT(#REF!,3)+1)</f>
      </c>
      <c r="AL58" s="20">
        <f>IF(ISERROR(MID(#REF!,2,3)-MID(#REF!,2,3)+1)=TRUE,"",MID(#REF!,2,3)-MID(#REF!,2,3)+1)</f>
      </c>
    </row>
    <row r="59" spans="1:38" ht="16.5">
      <c r="A59" s="11">
        <v>52</v>
      </c>
      <c r="B59" s="15">
        <f t="shared" si="0"/>
        <v>1.363653846153846</v>
      </c>
      <c r="C59" s="24">
        <f t="shared" si="1"/>
        <v>10.788461538461538</v>
      </c>
      <c r="D59" s="25">
        <f t="shared" si="2"/>
        <v>1.7482692307692307</v>
      </c>
      <c r="E59" s="11"/>
      <c r="F59" s="16" t="s">
        <v>99</v>
      </c>
      <c r="G59" s="19">
        <f>IF(ISERROR(RIGHT(#REF!,3)-RIGHT(#REF!,3)+1)=TRUE,"",RIGHT(#REF!,3)-RIGHT(#REF!,3)+1)</f>
      </c>
      <c r="H59" s="20">
        <f>IF(ISERROR(MID(#REF!,2,3)-MID(#REF!,2,3)+1)=TRUE,"",MID(#REF!,2,3)-MID(#REF!,2,3)+1)</f>
      </c>
      <c r="I59" s="20">
        <f>IF(ISERROR(RIGHT(#REF!,3)-RIGHT(#REF!,3)+1)=TRUE,"",RIGHT(#REF!,3)-RIGHT(#REF!,3)+1)</f>
      </c>
      <c r="J59" s="20">
        <f>IF(ISERROR(MID(#REF!,2,3)-MID(#REF!,2,3)+1)=TRUE,"",MID(#REF!,2,3)-MID(#REF!,2,3)+1)</f>
      </c>
      <c r="K59" s="20">
        <f>IF(ISERROR(RIGHT(#REF!,3)-RIGHT(#REF!,3)+1)=TRUE,"",RIGHT(#REF!,3)-RIGHT(#REF!,3)+1)</f>
      </c>
      <c r="L59" s="20">
        <f>IF(ISERROR(MID(#REF!,2,3)-MID(#REF!,2,3)+1)=TRUE,"",MID(#REF!,2,3)-MID(#REF!,2,3)+1)</f>
      </c>
      <c r="M59" s="20">
        <f>IF(ISERROR(RIGHT(#REF!,3)-RIGHT(#REF!,3)+1)=TRUE,"",RIGHT(#REF!,3)-RIGHT(#REF!,3)+1)</f>
      </c>
      <c r="N59" s="20">
        <f>IF(ISERROR(MID(#REF!,2,3)-MID(#REF!,2,3)+1)=TRUE,"",MID(#REF!,2,3)-MID(#REF!,2,3)+1)</f>
      </c>
      <c r="O59" s="20">
        <f>IF(ISERROR(RIGHT(#REF!,3)-RIGHT(#REF!,3)+1)=TRUE,"",RIGHT(#REF!,3)-RIGHT(#REF!,3)+1)</f>
      </c>
      <c r="P59" s="20">
        <f>IF(ISERROR(MID(#REF!,2,3)-MID(#REF!,2,3)+1)=TRUE,"",MID(#REF!,2,3)-MID(#REF!,2,3)+1)</f>
      </c>
      <c r="Q59" s="20">
        <f>IF(ISERROR(RIGHT(#REF!,3)-RIGHT(#REF!,3)+1)=TRUE,"",RIGHT(#REF!,3)-RIGHT(#REF!,3)+1)</f>
      </c>
      <c r="R59" s="20">
        <f>IF(ISERROR(MID(#REF!,2,3)-MID(#REF!,2,3)+1)=TRUE,"",MID(#REF!,2,3)-MID(#REF!,2,3)+1)</f>
      </c>
      <c r="S59" s="20">
        <f>IF(ISERROR(RIGHT(#REF!,3)-RIGHT(#REF!,3)+1)=TRUE,"",RIGHT(#REF!,3)-RIGHT(#REF!,3)+1)</f>
      </c>
      <c r="T59" s="20">
        <f>IF(ISERROR(MID(#REF!,2,3)-MID(#REF!,2,3)+1)=TRUE,"",MID(#REF!,2,3)-MID(#REF!,2,3)+1)</f>
      </c>
      <c r="U59" s="20">
        <f>IF(ISERROR(RIGHT(#REF!,3)-RIGHT(#REF!,3)+1)=TRUE,"",RIGHT(#REF!,3)-RIGHT(#REF!,3)+1)</f>
      </c>
      <c r="V59" s="20">
        <f>IF(ISERROR(MID(#REF!,2,3)-MID(#REF!,2,3)+1)=TRUE,"",MID(#REF!,2,3)-MID(#REF!,2,3)+1)</f>
      </c>
      <c r="W59" s="20">
        <f>IF(ISERROR(RIGHT(#REF!,3)-RIGHT(#REF!,3)+1)=TRUE,"",RIGHT(#REF!,3)-RIGHT(#REF!,3)+1)</f>
      </c>
      <c r="X59" s="20">
        <f>IF(ISERROR(MID(#REF!,2,3)-MID(#REF!,2,3)+1)=TRUE,"",MID(#REF!,2,3)-MID(#REF!,2,3)+1)</f>
      </c>
      <c r="Y59" s="20">
        <f>IF(ISERROR(RIGHT(#REF!,3)-RIGHT(#REF!,3)+1)=TRUE,"",RIGHT(#REF!,3)-RIGHT(#REF!,3)+1)</f>
      </c>
      <c r="Z59" s="20">
        <f>IF(ISERROR(MID(#REF!,2,3)-MID(#REF!,2,3)+1)=TRUE,"",MID(#REF!,2,3)-MID(#REF!,2,3)+1)</f>
      </c>
      <c r="AA59" s="20">
        <f>IF(ISERROR(RIGHT(#REF!,3)-RIGHT(#REF!,3)+1)=TRUE,"",RIGHT(#REF!,3)-RIGHT(#REF!,3)+1)</f>
      </c>
      <c r="AB59" s="20">
        <f>IF(ISERROR(MID(#REF!,2,3)-MID(#REF!,2,3)+1)=TRUE,"",MID(#REF!,2,3)-MID(#REF!,2,3)+1)</f>
      </c>
      <c r="AC59" s="20">
        <f>IF(ISERROR(RIGHT(#REF!,3)-RIGHT(#REF!,3)+1)=TRUE,"",RIGHT(#REF!,3)-RIGHT(#REF!,3)+1)</f>
      </c>
      <c r="AD59" s="20">
        <f>IF(ISERROR(MID(#REF!,2,3)-MID(#REF!,2,3)+1)=TRUE,"",MID(#REF!,2,3)-MID(#REF!,2,3)+1)</f>
      </c>
      <c r="AE59" s="20">
        <f>IF(ISERROR(RIGHT(#REF!,3)-RIGHT(#REF!,3)+1)=TRUE,"",RIGHT(#REF!,3)-RIGHT(#REF!,3)+1)</f>
      </c>
      <c r="AF59" s="20">
        <f>IF(ISERROR(MID(#REF!,2,3)-MID(#REF!,2,3)+1)=TRUE,"",MID(#REF!,2,3)-MID(#REF!,2,3)+1)</f>
      </c>
      <c r="AG59" s="20">
        <f>IF(ISERROR(RIGHT(#REF!,3)-RIGHT(#REF!,3)+1)=TRUE,"",RIGHT(#REF!,3)-RIGHT(#REF!,3)+1)</f>
      </c>
      <c r="AH59" s="20">
        <f>IF(ISERROR(MID(#REF!,2,3)-MID(#REF!,2,3)+1)=TRUE,"",MID(#REF!,2,3)-MID(#REF!,2,3)+1)</f>
      </c>
      <c r="AI59" s="20">
        <f>IF(ISERROR(RIGHT(#REF!,3)-RIGHT(#REF!,3)+1)=TRUE,"",RIGHT(#REF!,3)-RIGHT(#REF!,3)+1)</f>
      </c>
      <c r="AJ59" s="20">
        <f>IF(ISERROR(MID(#REF!,2,3)-MID(#REF!,2,3)+1)=TRUE,"",MID(#REF!,2,3)-MID(#REF!,2,3)+1)</f>
      </c>
      <c r="AK59" s="20">
        <f>IF(ISERROR(RIGHT(#REF!,3)-RIGHT(#REF!,3)+1)=TRUE,"",RIGHT(#REF!,3)-RIGHT(#REF!,3)+1)</f>
      </c>
      <c r="AL59" s="20">
        <f>IF(ISERROR(MID(#REF!,2,3)-MID(#REF!,2,3)+1)=TRUE,"",MID(#REF!,2,3)-MID(#REF!,2,3)+1)</f>
      </c>
    </row>
    <row r="60" spans="1:38" ht="16.5">
      <c r="A60" s="11">
        <v>53</v>
      </c>
      <c r="B60" s="15">
        <f t="shared" si="0"/>
        <v>1.3379245283018868</v>
      </c>
      <c r="C60" s="24">
        <f t="shared" si="1"/>
        <v>10.584905660377359</v>
      </c>
      <c r="D60" s="25">
        <f t="shared" si="2"/>
        <v>1.7152830188679244</v>
      </c>
      <c r="E60" s="11"/>
      <c r="F60" s="16" t="s">
        <v>100</v>
      </c>
      <c r="G60" s="19">
        <f>IF(ISERROR(RIGHT(#REF!,3)-RIGHT(#REF!,3)+1)=TRUE,"",RIGHT(#REF!,3)-RIGHT(#REF!,3)+1)</f>
      </c>
      <c r="H60" s="20">
        <f>IF(ISERROR(MID(#REF!,2,3)-MID(#REF!,2,3)+1)=TRUE,"",MID(#REF!,2,3)-MID(#REF!,2,3)+1)</f>
      </c>
      <c r="I60" s="20">
        <f>IF(ISERROR(RIGHT(#REF!,3)-RIGHT(#REF!,3)+1)=TRUE,"",RIGHT(#REF!,3)-RIGHT(#REF!,3)+1)</f>
      </c>
      <c r="J60" s="20">
        <f>IF(ISERROR(MID(#REF!,2,3)-MID(#REF!,2,3)+1)=TRUE,"",MID(#REF!,2,3)-MID(#REF!,2,3)+1)</f>
      </c>
      <c r="K60" s="20">
        <f>IF(ISERROR(RIGHT(#REF!,3)-RIGHT(#REF!,3)+1)=TRUE,"",RIGHT(#REF!,3)-RIGHT(#REF!,3)+1)</f>
      </c>
      <c r="L60" s="20">
        <f>IF(ISERROR(MID(#REF!,2,3)-MID(#REF!,2,3)+1)=TRUE,"",MID(#REF!,2,3)-MID(#REF!,2,3)+1)</f>
      </c>
      <c r="M60" s="20">
        <f>IF(ISERROR(RIGHT(#REF!,3)-RIGHT(#REF!,3)+1)=TRUE,"",RIGHT(#REF!,3)-RIGHT(#REF!,3)+1)</f>
      </c>
      <c r="N60" s="20">
        <f>IF(ISERROR(MID(#REF!,2,3)-MID(#REF!,2,3)+1)=TRUE,"",MID(#REF!,2,3)-MID(#REF!,2,3)+1)</f>
      </c>
      <c r="O60" s="20">
        <f>IF(ISERROR(RIGHT(#REF!,3)-RIGHT(#REF!,3)+1)=TRUE,"",RIGHT(#REF!,3)-RIGHT(#REF!,3)+1)</f>
      </c>
      <c r="P60" s="20">
        <f>IF(ISERROR(MID(#REF!,2,3)-MID(#REF!,2,3)+1)=TRUE,"",MID(#REF!,2,3)-MID(#REF!,2,3)+1)</f>
      </c>
      <c r="Q60" s="20">
        <f>IF(ISERROR(RIGHT(#REF!,3)-RIGHT(#REF!,3)+1)=TRUE,"",RIGHT(#REF!,3)-RIGHT(#REF!,3)+1)</f>
      </c>
      <c r="R60" s="20">
        <f>IF(ISERROR(MID(#REF!,2,3)-MID(#REF!,2,3)+1)=TRUE,"",MID(#REF!,2,3)-MID(#REF!,2,3)+1)</f>
      </c>
      <c r="S60" s="20">
        <f>IF(ISERROR(RIGHT(#REF!,3)-RIGHT(#REF!,3)+1)=TRUE,"",RIGHT(#REF!,3)-RIGHT(#REF!,3)+1)</f>
      </c>
      <c r="T60" s="20">
        <f>IF(ISERROR(MID(#REF!,2,3)-MID(#REF!,2,3)+1)=TRUE,"",MID(#REF!,2,3)-MID(#REF!,2,3)+1)</f>
      </c>
      <c r="U60" s="20">
        <f>IF(ISERROR(RIGHT(#REF!,3)-RIGHT(#REF!,3)+1)=TRUE,"",RIGHT(#REF!,3)-RIGHT(#REF!,3)+1)</f>
      </c>
      <c r="V60" s="20">
        <f>IF(ISERROR(MID(#REF!,2,3)-MID(#REF!,2,3)+1)=TRUE,"",MID(#REF!,2,3)-MID(#REF!,2,3)+1)</f>
      </c>
      <c r="W60" s="20">
        <f>IF(ISERROR(RIGHT(#REF!,3)-RIGHT(#REF!,3)+1)=TRUE,"",RIGHT(#REF!,3)-RIGHT(#REF!,3)+1)</f>
      </c>
      <c r="X60" s="20">
        <f>IF(ISERROR(MID(#REF!,2,3)-MID(#REF!,2,3)+1)=TRUE,"",MID(#REF!,2,3)-MID(#REF!,2,3)+1)</f>
      </c>
      <c r="Y60" s="20">
        <f>IF(ISERROR(RIGHT(#REF!,3)-RIGHT(#REF!,3)+1)=TRUE,"",RIGHT(#REF!,3)-RIGHT(#REF!,3)+1)</f>
      </c>
      <c r="Z60" s="20">
        <f>IF(ISERROR(MID(#REF!,2,3)-MID(#REF!,2,3)+1)=TRUE,"",MID(#REF!,2,3)-MID(#REF!,2,3)+1)</f>
      </c>
      <c r="AA60" s="20">
        <f>IF(ISERROR(RIGHT(#REF!,3)-RIGHT(#REF!,3)+1)=TRUE,"",RIGHT(#REF!,3)-RIGHT(#REF!,3)+1)</f>
      </c>
      <c r="AB60" s="20">
        <f>IF(ISERROR(MID(#REF!,2,3)-MID(#REF!,2,3)+1)=TRUE,"",MID(#REF!,2,3)-MID(#REF!,2,3)+1)</f>
      </c>
      <c r="AC60" s="20">
        <f>IF(ISERROR(RIGHT(#REF!,3)-RIGHT(#REF!,3)+1)=TRUE,"",RIGHT(#REF!,3)-RIGHT(#REF!,3)+1)</f>
      </c>
      <c r="AD60" s="20">
        <f>IF(ISERROR(MID(#REF!,2,3)-MID(#REF!,2,3)+1)=TRUE,"",MID(#REF!,2,3)-MID(#REF!,2,3)+1)</f>
      </c>
      <c r="AE60" s="20">
        <f>IF(ISERROR(RIGHT(#REF!,3)-RIGHT(#REF!,3)+1)=TRUE,"",RIGHT(#REF!,3)-RIGHT(#REF!,3)+1)</f>
      </c>
      <c r="AF60" s="20">
        <f>IF(ISERROR(MID(#REF!,2,3)-MID(#REF!,2,3)+1)=TRUE,"",MID(#REF!,2,3)-MID(#REF!,2,3)+1)</f>
      </c>
      <c r="AG60" s="20">
        <f>IF(ISERROR(RIGHT(#REF!,3)-RIGHT(#REF!,3)+1)=TRUE,"",RIGHT(#REF!,3)-RIGHT(#REF!,3)+1)</f>
      </c>
      <c r="AH60" s="20">
        <f>IF(ISERROR(MID(#REF!,2,3)-MID(#REF!,2,3)+1)=TRUE,"",MID(#REF!,2,3)-MID(#REF!,2,3)+1)</f>
      </c>
      <c r="AI60" s="20">
        <f>IF(ISERROR(RIGHT(#REF!,3)-RIGHT(#REF!,3)+1)=TRUE,"",RIGHT(#REF!,3)-RIGHT(#REF!,3)+1)</f>
      </c>
      <c r="AJ60" s="20">
        <f>IF(ISERROR(MID(#REF!,2,3)-MID(#REF!,2,3)+1)=TRUE,"",MID(#REF!,2,3)-MID(#REF!,2,3)+1)</f>
      </c>
      <c r="AK60" s="20">
        <f>IF(ISERROR(RIGHT(#REF!,3)-RIGHT(#REF!,3)+1)=TRUE,"",RIGHT(#REF!,3)-RIGHT(#REF!,3)+1)</f>
      </c>
      <c r="AL60" s="20">
        <f>IF(ISERROR(MID(#REF!,2,3)-MID(#REF!,2,3)+1)=TRUE,"",MID(#REF!,2,3)-MID(#REF!,2,3)+1)</f>
      </c>
    </row>
    <row r="61" spans="1:38" ht="16.5">
      <c r="A61" s="11">
        <v>54</v>
      </c>
      <c r="B61" s="15">
        <f t="shared" si="0"/>
        <v>1.3131481481481482</v>
      </c>
      <c r="C61" s="24">
        <f t="shared" si="1"/>
        <v>10.38888888888889</v>
      </c>
      <c r="D61" s="25">
        <f t="shared" si="2"/>
        <v>1.6835185185185184</v>
      </c>
      <c r="E61" s="11"/>
      <c r="F61" s="16" t="s">
        <v>101</v>
      </c>
      <c r="G61" s="19">
        <f>IF(ISERROR(RIGHT(#REF!,3)-RIGHT(#REF!,3)+1)=TRUE,"",RIGHT(#REF!,3)-RIGHT(#REF!,3)+1)</f>
      </c>
      <c r="H61" s="20">
        <f>IF(ISERROR(MID(#REF!,2,3)-MID(#REF!,2,3)+1)=TRUE,"",MID(#REF!,2,3)-MID(#REF!,2,3)+1)</f>
      </c>
      <c r="I61" s="20">
        <f>IF(ISERROR(RIGHT(#REF!,3)-RIGHT(#REF!,3)+1)=TRUE,"",RIGHT(#REF!,3)-RIGHT(#REF!,3)+1)</f>
      </c>
      <c r="J61" s="20">
        <f>IF(ISERROR(MID(#REF!,2,3)-MID(#REF!,2,3)+1)=TRUE,"",MID(#REF!,2,3)-MID(#REF!,2,3)+1)</f>
      </c>
      <c r="K61" s="20">
        <f>IF(ISERROR(RIGHT(#REF!,3)-RIGHT(#REF!,3)+1)=TRUE,"",RIGHT(#REF!,3)-RIGHT(#REF!,3)+1)</f>
      </c>
      <c r="L61" s="20">
        <f>IF(ISERROR(MID(#REF!,2,3)-MID(#REF!,2,3)+1)=TRUE,"",MID(#REF!,2,3)-MID(#REF!,2,3)+1)</f>
      </c>
      <c r="M61" s="20">
        <f>IF(ISERROR(RIGHT(#REF!,3)-RIGHT(#REF!,3)+1)=TRUE,"",RIGHT(#REF!,3)-RIGHT(#REF!,3)+1)</f>
      </c>
      <c r="N61" s="20">
        <f>IF(ISERROR(MID(#REF!,2,3)-MID(#REF!,2,3)+1)=TRUE,"",MID(#REF!,2,3)-MID(#REF!,2,3)+1)</f>
      </c>
      <c r="O61" s="20">
        <f>IF(ISERROR(RIGHT(#REF!,3)-RIGHT(#REF!,3)+1)=TRUE,"",RIGHT(#REF!,3)-RIGHT(#REF!,3)+1)</f>
      </c>
      <c r="P61" s="20">
        <f>IF(ISERROR(MID(#REF!,2,3)-MID(#REF!,2,3)+1)=TRUE,"",MID(#REF!,2,3)-MID(#REF!,2,3)+1)</f>
      </c>
      <c r="Q61" s="20">
        <f>IF(ISERROR(RIGHT(#REF!,3)-RIGHT(#REF!,3)+1)=TRUE,"",RIGHT(#REF!,3)-RIGHT(#REF!,3)+1)</f>
      </c>
      <c r="R61" s="20">
        <f>IF(ISERROR(MID(#REF!,2,3)-MID(#REF!,2,3)+1)=TRUE,"",MID(#REF!,2,3)-MID(#REF!,2,3)+1)</f>
      </c>
      <c r="S61" s="20">
        <f>IF(ISERROR(RIGHT(#REF!,3)-RIGHT(#REF!,3)+1)=TRUE,"",RIGHT(#REF!,3)-RIGHT(#REF!,3)+1)</f>
      </c>
      <c r="T61" s="20">
        <f>IF(ISERROR(MID(#REF!,2,3)-MID(#REF!,2,3)+1)=TRUE,"",MID(#REF!,2,3)-MID(#REF!,2,3)+1)</f>
      </c>
      <c r="U61" s="20">
        <f>IF(ISERROR(RIGHT(#REF!,3)-RIGHT(#REF!,3)+1)=TRUE,"",RIGHT(#REF!,3)-RIGHT(#REF!,3)+1)</f>
      </c>
      <c r="V61" s="20">
        <f>IF(ISERROR(MID(#REF!,2,3)-MID(#REF!,2,3)+1)=TRUE,"",MID(#REF!,2,3)-MID(#REF!,2,3)+1)</f>
      </c>
      <c r="W61" s="20">
        <f>IF(ISERROR(RIGHT(#REF!,3)-RIGHT(#REF!,3)+1)=TRUE,"",RIGHT(#REF!,3)-RIGHT(#REF!,3)+1)</f>
      </c>
      <c r="X61" s="20">
        <f>IF(ISERROR(MID(#REF!,2,3)-MID(#REF!,2,3)+1)=TRUE,"",MID(#REF!,2,3)-MID(#REF!,2,3)+1)</f>
      </c>
      <c r="Y61" s="20">
        <f>IF(ISERROR(RIGHT(#REF!,3)-RIGHT(#REF!,3)+1)=TRUE,"",RIGHT(#REF!,3)-RIGHT(#REF!,3)+1)</f>
      </c>
      <c r="Z61" s="20">
        <f>IF(ISERROR(MID(#REF!,2,3)-MID(#REF!,2,3)+1)=TRUE,"",MID(#REF!,2,3)-MID(#REF!,2,3)+1)</f>
      </c>
      <c r="AA61" s="20">
        <f>IF(ISERROR(RIGHT(#REF!,3)-RIGHT(#REF!,3)+1)=TRUE,"",RIGHT(#REF!,3)-RIGHT(#REF!,3)+1)</f>
      </c>
      <c r="AB61" s="20">
        <f>IF(ISERROR(MID(#REF!,2,3)-MID(#REF!,2,3)+1)=TRUE,"",MID(#REF!,2,3)-MID(#REF!,2,3)+1)</f>
      </c>
      <c r="AC61" s="20">
        <f>IF(ISERROR(RIGHT(#REF!,3)-RIGHT(#REF!,3)+1)=TRUE,"",RIGHT(#REF!,3)-RIGHT(#REF!,3)+1)</f>
      </c>
      <c r="AD61" s="20">
        <f>IF(ISERROR(MID(#REF!,2,3)-MID(#REF!,2,3)+1)=TRUE,"",MID(#REF!,2,3)-MID(#REF!,2,3)+1)</f>
      </c>
      <c r="AE61" s="20">
        <f>IF(ISERROR(RIGHT(#REF!,3)-RIGHT(#REF!,3)+1)=TRUE,"",RIGHT(#REF!,3)-RIGHT(#REF!,3)+1)</f>
      </c>
      <c r="AF61" s="20">
        <f>IF(ISERROR(MID(#REF!,2,3)-MID(#REF!,2,3)+1)=TRUE,"",MID(#REF!,2,3)-MID(#REF!,2,3)+1)</f>
      </c>
      <c r="AG61" s="20">
        <f>IF(ISERROR(RIGHT(#REF!,3)-RIGHT(#REF!,3)+1)=TRUE,"",RIGHT(#REF!,3)-RIGHT(#REF!,3)+1)</f>
      </c>
      <c r="AH61" s="20">
        <f>IF(ISERROR(MID(#REF!,2,3)-MID(#REF!,2,3)+1)=TRUE,"",MID(#REF!,2,3)-MID(#REF!,2,3)+1)</f>
      </c>
      <c r="AI61" s="20">
        <f>IF(ISERROR(RIGHT(#REF!,3)-RIGHT(#REF!,3)+1)=TRUE,"",RIGHT(#REF!,3)-RIGHT(#REF!,3)+1)</f>
      </c>
      <c r="AJ61" s="20">
        <f>IF(ISERROR(MID(#REF!,2,3)-MID(#REF!,2,3)+1)=TRUE,"",MID(#REF!,2,3)-MID(#REF!,2,3)+1)</f>
      </c>
      <c r="AK61" s="20">
        <f>IF(ISERROR(RIGHT(#REF!,3)-RIGHT(#REF!,3)+1)=TRUE,"",RIGHT(#REF!,3)-RIGHT(#REF!,3)+1)</f>
      </c>
      <c r="AL61" s="20">
        <f>IF(ISERROR(MID(#REF!,2,3)-MID(#REF!,2,3)+1)=TRUE,"",MID(#REF!,2,3)-MID(#REF!,2,3)+1)</f>
      </c>
    </row>
    <row r="62" spans="1:38" ht="16.5">
      <c r="A62" s="11">
        <v>55</v>
      </c>
      <c r="B62" s="15">
        <f t="shared" si="0"/>
        <v>1.2892727272727271</v>
      </c>
      <c r="C62" s="24">
        <f t="shared" si="1"/>
        <v>10.2</v>
      </c>
      <c r="D62" s="25">
        <f t="shared" si="2"/>
        <v>1.6529090909090909</v>
      </c>
      <c r="E62" s="11"/>
      <c r="F62" s="16" t="s">
        <v>102</v>
      </c>
      <c r="G62" s="19">
        <f>IF(ISERROR(RIGHT(#REF!,3)-RIGHT(#REF!,3)+1)=TRUE,"",RIGHT(#REF!,3)-RIGHT(#REF!,3)+1)</f>
      </c>
      <c r="H62" s="20">
        <f>IF(ISERROR(MID(#REF!,2,3)-MID(#REF!,2,3)+1)=TRUE,"",MID(#REF!,2,3)-MID(#REF!,2,3)+1)</f>
      </c>
      <c r="I62" s="20">
        <f>IF(ISERROR(RIGHT(#REF!,3)-RIGHT(#REF!,3)+1)=TRUE,"",RIGHT(#REF!,3)-RIGHT(#REF!,3)+1)</f>
      </c>
      <c r="J62" s="20">
        <f>IF(ISERROR(MID(#REF!,2,3)-MID(#REF!,2,3)+1)=TRUE,"",MID(#REF!,2,3)-MID(#REF!,2,3)+1)</f>
      </c>
      <c r="K62" s="20">
        <f>IF(ISERROR(RIGHT(#REF!,3)-RIGHT(#REF!,3)+1)=TRUE,"",RIGHT(#REF!,3)-RIGHT(#REF!,3)+1)</f>
      </c>
      <c r="L62" s="20">
        <f>IF(ISERROR(MID(#REF!,2,3)-MID(#REF!,2,3)+1)=TRUE,"",MID(#REF!,2,3)-MID(#REF!,2,3)+1)</f>
      </c>
      <c r="M62" s="20">
        <f>IF(ISERROR(RIGHT(#REF!,3)-RIGHT(#REF!,3)+1)=TRUE,"",RIGHT(#REF!,3)-RIGHT(#REF!,3)+1)</f>
      </c>
      <c r="N62" s="20">
        <f>IF(ISERROR(MID(#REF!,2,3)-MID(#REF!,2,3)+1)=TRUE,"",MID(#REF!,2,3)-MID(#REF!,2,3)+1)</f>
      </c>
      <c r="O62" s="20">
        <f>IF(ISERROR(RIGHT(#REF!,3)-RIGHT(#REF!,3)+1)=TRUE,"",RIGHT(#REF!,3)-RIGHT(#REF!,3)+1)</f>
      </c>
      <c r="P62" s="20">
        <f>IF(ISERROR(MID(#REF!,2,3)-MID(#REF!,2,3)+1)=TRUE,"",MID(#REF!,2,3)-MID(#REF!,2,3)+1)</f>
      </c>
      <c r="Q62" s="20">
        <f>IF(ISERROR(RIGHT(#REF!,3)-RIGHT(#REF!,3)+1)=TRUE,"",RIGHT(#REF!,3)-RIGHT(#REF!,3)+1)</f>
      </c>
      <c r="R62" s="20">
        <f>IF(ISERROR(MID(#REF!,2,3)-MID(#REF!,2,3)+1)=TRUE,"",MID(#REF!,2,3)-MID(#REF!,2,3)+1)</f>
      </c>
      <c r="S62" s="20">
        <f>IF(ISERROR(RIGHT(#REF!,3)-RIGHT(#REF!,3)+1)=TRUE,"",RIGHT(#REF!,3)-RIGHT(#REF!,3)+1)</f>
      </c>
      <c r="T62" s="20">
        <f>IF(ISERROR(MID(#REF!,2,3)-MID(#REF!,2,3)+1)=TRUE,"",MID(#REF!,2,3)-MID(#REF!,2,3)+1)</f>
      </c>
      <c r="U62" s="20">
        <f>IF(ISERROR(RIGHT(#REF!,3)-RIGHT(#REF!,3)+1)=TRUE,"",RIGHT(#REF!,3)-RIGHT(#REF!,3)+1)</f>
      </c>
      <c r="V62" s="20">
        <f>IF(ISERROR(MID(#REF!,2,3)-MID(#REF!,2,3)+1)=TRUE,"",MID(#REF!,2,3)-MID(#REF!,2,3)+1)</f>
      </c>
      <c r="W62" s="20">
        <f>IF(ISERROR(RIGHT(#REF!,3)-RIGHT(#REF!,3)+1)=TRUE,"",RIGHT(#REF!,3)-RIGHT(#REF!,3)+1)</f>
      </c>
      <c r="X62" s="20">
        <f>IF(ISERROR(MID(#REF!,2,3)-MID(#REF!,2,3)+1)=TRUE,"",MID(#REF!,2,3)-MID(#REF!,2,3)+1)</f>
      </c>
      <c r="Y62" s="20">
        <f>IF(ISERROR(RIGHT(#REF!,3)-RIGHT(#REF!,3)+1)=TRUE,"",RIGHT(#REF!,3)-RIGHT(#REF!,3)+1)</f>
      </c>
      <c r="Z62" s="20">
        <f>IF(ISERROR(MID(#REF!,2,3)-MID(#REF!,2,3)+1)=TRUE,"",MID(#REF!,2,3)-MID(#REF!,2,3)+1)</f>
      </c>
      <c r="AA62" s="20">
        <f>IF(ISERROR(RIGHT(#REF!,3)-RIGHT(#REF!,3)+1)=TRUE,"",RIGHT(#REF!,3)-RIGHT(#REF!,3)+1)</f>
      </c>
      <c r="AB62" s="20">
        <f>IF(ISERROR(MID(#REF!,2,3)-MID(#REF!,2,3)+1)=TRUE,"",MID(#REF!,2,3)-MID(#REF!,2,3)+1)</f>
      </c>
      <c r="AC62" s="20">
        <f>IF(ISERROR(RIGHT(#REF!,3)-RIGHT(#REF!,3)+1)=TRUE,"",RIGHT(#REF!,3)-RIGHT(#REF!,3)+1)</f>
      </c>
      <c r="AD62" s="20">
        <f>IF(ISERROR(MID(#REF!,2,3)-MID(#REF!,2,3)+1)=TRUE,"",MID(#REF!,2,3)-MID(#REF!,2,3)+1)</f>
      </c>
      <c r="AE62" s="20">
        <f>IF(ISERROR(RIGHT(#REF!,3)-RIGHT(#REF!,3)+1)=TRUE,"",RIGHT(#REF!,3)-RIGHT(#REF!,3)+1)</f>
      </c>
      <c r="AF62" s="20">
        <f>IF(ISERROR(MID(#REF!,2,3)-MID(#REF!,2,3)+1)=TRUE,"",MID(#REF!,2,3)-MID(#REF!,2,3)+1)</f>
      </c>
      <c r="AG62" s="20">
        <f>IF(ISERROR(RIGHT(#REF!,3)-RIGHT(#REF!,3)+1)=TRUE,"",RIGHT(#REF!,3)-RIGHT(#REF!,3)+1)</f>
      </c>
      <c r="AH62" s="20">
        <f>IF(ISERROR(MID(#REF!,2,3)-MID(#REF!,2,3)+1)=TRUE,"",MID(#REF!,2,3)-MID(#REF!,2,3)+1)</f>
      </c>
      <c r="AI62" s="20">
        <f>IF(ISERROR(RIGHT(#REF!,3)-RIGHT(#REF!,3)+1)=TRUE,"",RIGHT(#REF!,3)-RIGHT(#REF!,3)+1)</f>
      </c>
      <c r="AJ62" s="20">
        <f>IF(ISERROR(MID(#REF!,2,3)-MID(#REF!,2,3)+1)=TRUE,"",MID(#REF!,2,3)-MID(#REF!,2,3)+1)</f>
      </c>
      <c r="AK62" s="20">
        <f>IF(ISERROR(RIGHT(#REF!,3)-RIGHT(#REF!,3)+1)=TRUE,"",RIGHT(#REF!,3)-RIGHT(#REF!,3)+1)</f>
      </c>
      <c r="AL62" s="20">
        <f>IF(ISERROR(MID(#REF!,2,3)-MID(#REF!,2,3)+1)=TRUE,"",MID(#REF!,2,3)-MID(#REF!,2,3)+1)</f>
      </c>
    </row>
    <row r="63" spans="1:38" ht="16.5">
      <c r="A63" s="11">
        <v>56</v>
      </c>
      <c r="B63" s="15">
        <f t="shared" si="0"/>
        <v>1.2662499999999999</v>
      </c>
      <c r="C63" s="24">
        <f t="shared" si="1"/>
        <v>10.017857142857142</v>
      </c>
      <c r="D63" s="25">
        <f t="shared" si="2"/>
        <v>1.623392857142857</v>
      </c>
      <c r="E63" s="11"/>
      <c r="F63" s="16" t="s">
        <v>103</v>
      </c>
      <c r="G63" s="19">
        <f>IF(ISERROR(RIGHT(#REF!,3)-RIGHT(#REF!,3)+1)=TRUE,"",RIGHT(#REF!,3)-RIGHT(#REF!,3)+1)</f>
      </c>
      <c r="H63" s="20">
        <f>IF(ISERROR(MID(#REF!,2,3)-MID(#REF!,2,3)+1)=TRUE,"",MID(#REF!,2,3)-MID(#REF!,2,3)+1)</f>
      </c>
      <c r="I63" s="20">
        <f>IF(ISERROR(RIGHT(#REF!,3)-RIGHT(#REF!,3)+1)=TRUE,"",RIGHT(#REF!,3)-RIGHT(#REF!,3)+1)</f>
      </c>
      <c r="J63" s="20">
        <f>IF(ISERROR(MID(#REF!,2,3)-MID(#REF!,2,3)+1)=TRUE,"",MID(#REF!,2,3)-MID(#REF!,2,3)+1)</f>
      </c>
      <c r="K63" s="20">
        <f>IF(ISERROR(RIGHT(#REF!,3)-RIGHT(#REF!,3)+1)=TRUE,"",RIGHT(#REF!,3)-RIGHT(#REF!,3)+1)</f>
      </c>
      <c r="L63" s="20">
        <f>IF(ISERROR(MID(#REF!,2,3)-MID(#REF!,2,3)+1)=TRUE,"",MID(#REF!,2,3)-MID(#REF!,2,3)+1)</f>
      </c>
      <c r="M63" s="20">
        <f>IF(ISERROR(RIGHT(#REF!,3)-RIGHT(#REF!,3)+1)=TRUE,"",RIGHT(#REF!,3)-RIGHT(#REF!,3)+1)</f>
      </c>
      <c r="N63" s="20">
        <f>IF(ISERROR(MID(#REF!,2,3)-MID(#REF!,2,3)+1)=TRUE,"",MID(#REF!,2,3)-MID(#REF!,2,3)+1)</f>
      </c>
      <c r="O63" s="20">
        <f>IF(ISERROR(RIGHT(#REF!,3)-RIGHT(#REF!,3)+1)=TRUE,"",RIGHT(#REF!,3)-RIGHT(#REF!,3)+1)</f>
      </c>
      <c r="P63" s="20">
        <f>IF(ISERROR(MID(#REF!,2,3)-MID(#REF!,2,3)+1)=TRUE,"",MID(#REF!,2,3)-MID(#REF!,2,3)+1)</f>
      </c>
      <c r="Q63" s="20">
        <f>IF(ISERROR(RIGHT(#REF!,3)-RIGHT(#REF!,3)+1)=TRUE,"",RIGHT(#REF!,3)-RIGHT(#REF!,3)+1)</f>
      </c>
      <c r="R63" s="20">
        <f>IF(ISERROR(MID(#REF!,2,3)-MID(#REF!,2,3)+1)=TRUE,"",MID(#REF!,2,3)-MID(#REF!,2,3)+1)</f>
      </c>
      <c r="S63" s="20">
        <f>IF(ISERROR(RIGHT(#REF!,3)-RIGHT(#REF!,3)+1)=TRUE,"",RIGHT(#REF!,3)-RIGHT(#REF!,3)+1)</f>
      </c>
      <c r="T63" s="20">
        <f>IF(ISERROR(MID(#REF!,2,3)-MID(#REF!,2,3)+1)=TRUE,"",MID(#REF!,2,3)-MID(#REF!,2,3)+1)</f>
      </c>
      <c r="U63" s="20">
        <f>IF(ISERROR(RIGHT(#REF!,3)-RIGHT(#REF!,3)+1)=TRUE,"",RIGHT(#REF!,3)-RIGHT(#REF!,3)+1)</f>
      </c>
      <c r="V63" s="20">
        <f>IF(ISERROR(MID(#REF!,2,3)-MID(#REF!,2,3)+1)=TRUE,"",MID(#REF!,2,3)-MID(#REF!,2,3)+1)</f>
      </c>
      <c r="W63" s="20">
        <f>IF(ISERROR(RIGHT(#REF!,3)-RIGHT(#REF!,3)+1)=TRUE,"",RIGHT(#REF!,3)-RIGHT(#REF!,3)+1)</f>
      </c>
      <c r="X63" s="20">
        <f>IF(ISERROR(MID(#REF!,2,3)-MID(#REF!,2,3)+1)=TRUE,"",MID(#REF!,2,3)-MID(#REF!,2,3)+1)</f>
      </c>
      <c r="Y63" s="20">
        <f>IF(ISERROR(RIGHT(#REF!,3)-RIGHT(#REF!,3)+1)=TRUE,"",RIGHT(#REF!,3)-RIGHT(#REF!,3)+1)</f>
      </c>
      <c r="Z63" s="20">
        <f>IF(ISERROR(MID(#REF!,2,3)-MID(#REF!,2,3)+1)=TRUE,"",MID(#REF!,2,3)-MID(#REF!,2,3)+1)</f>
      </c>
      <c r="AA63" s="20">
        <f>IF(ISERROR(RIGHT(#REF!,3)-RIGHT(#REF!,3)+1)=TRUE,"",RIGHT(#REF!,3)-RIGHT(#REF!,3)+1)</f>
      </c>
      <c r="AB63" s="20">
        <f>IF(ISERROR(MID(#REF!,2,3)-MID(#REF!,2,3)+1)=TRUE,"",MID(#REF!,2,3)-MID(#REF!,2,3)+1)</f>
      </c>
      <c r="AC63" s="20">
        <f>IF(ISERROR(RIGHT(#REF!,3)-RIGHT(#REF!,3)+1)=TRUE,"",RIGHT(#REF!,3)-RIGHT(#REF!,3)+1)</f>
      </c>
      <c r="AD63" s="20">
        <f>IF(ISERROR(MID(#REF!,2,3)-MID(#REF!,2,3)+1)=TRUE,"",MID(#REF!,2,3)-MID(#REF!,2,3)+1)</f>
      </c>
      <c r="AE63" s="20">
        <f>IF(ISERROR(RIGHT(#REF!,3)-RIGHT(#REF!,3)+1)=TRUE,"",RIGHT(#REF!,3)-RIGHT(#REF!,3)+1)</f>
      </c>
      <c r="AF63" s="20">
        <f>IF(ISERROR(MID(#REF!,2,3)-MID(#REF!,2,3)+1)=TRUE,"",MID(#REF!,2,3)-MID(#REF!,2,3)+1)</f>
      </c>
      <c r="AG63" s="20">
        <f>IF(ISERROR(RIGHT(#REF!,3)-RIGHT(#REF!,3)+1)=TRUE,"",RIGHT(#REF!,3)-RIGHT(#REF!,3)+1)</f>
      </c>
      <c r="AH63" s="20">
        <f>IF(ISERROR(MID(#REF!,2,3)-MID(#REF!,2,3)+1)=TRUE,"",MID(#REF!,2,3)-MID(#REF!,2,3)+1)</f>
      </c>
      <c r="AI63" s="20">
        <f>IF(ISERROR(RIGHT(#REF!,3)-RIGHT(#REF!,3)+1)=TRUE,"",RIGHT(#REF!,3)-RIGHT(#REF!,3)+1)</f>
      </c>
      <c r="AJ63" s="20">
        <f>IF(ISERROR(MID(#REF!,2,3)-MID(#REF!,2,3)+1)=TRUE,"",MID(#REF!,2,3)-MID(#REF!,2,3)+1)</f>
      </c>
      <c r="AK63" s="20">
        <f>IF(ISERROR(RIGHT(#REF!,3)-RIGHT(#REF!,3)+1)=TRUE,"",RIGHT(#REF!,3)-RIGHT(#REF!,3)+1)</f>
      </c>
      <c r="AL63" s="20">
        <f>IF(ISERROR(MID(#REF!,2,3)-MID(#REF!,2,3)+1)=TRUE,"",MID(#REF!,2,3)-MID(#REF!,2,3)+1)</f>
      </c>
    </row>
    <row r="64" spans="1:38" ht="16.5">
      <c r="A64" s="11">
        <v>57</v>
      </c>
      <c r="B64" s="15">
        <f t="shared" si="0"/>
        <v>1.2440350877192983</v>
      </c>
      <c r="C64" s="24">
        <f t="shared" si="1"/>
        <v>9.842105263157896</v>
      </c>
      <c r="D64" s="25">
        <f t="shared" si="2"/>
        <v>1.5949122807017544</v>
      </c>
      <c r="E64" s="11"/>
      <c r="F64" s="16" t="s">
        <v>104</v>
      </c>
      <c r="G64" s="19">
        <f>IF(ISERROR(RIGHT(#REF!,3)-RIGHT(#REF!,3)+1)=TRUE,"",RIGHT(#REF!,3)-RIGHT(#REF!,3)+1)</f>
      </c>
      <c r="H64" s="20">
        <f>IF(ISERROR(MID(#REF!,2,3)-MID(#REF!,2,3)+1)=TRUE,"",MID(#REF!,2,3)-MID(#REF!,2,3)+1)</f>
      </c>
      <c r="I64" s="20">
        <f>IF(ISERROR(RIGHT(#REF!,3)-RIGHT(#REF!,3)+1)=TRUE,"",RIGHT(#REF!,3)-RIGHT(#REF!,3)+1)</f>
      </c>
      <c r="J64" s="20">
        <f>IF(ISERROR(MID(#REF!,2,3)-MID(#REF!,2,3)+1)=TRUE,"",MID(#REF!,2,3)-MID(#REF!,2,3)+1)</f>
      </c>
      <c r="K64" s="20">
        <f>IF(ISERROR(RIGHT(#REF!,3)-RIGHT(#REF!,3)+1)=TRUE,"",RIGHT(#REF!,3)-RIGHT(#REF!,3)+1)</f>
      </c>
      <c r="L64" s="20">
        <f>IF(ISERROR(MID(#REF!,2,3)-MID(#REF!,2,3)+1)=TRUE,"",MID(#REF!,2,3)-MID(#REF!,2,3)+1)</f>
      </c>
      <c r="M64" s="20">
        <f>IF(ISERROR(RIGHT(#REF!,3)-RIGHT(#REF!,3)+1)=TRUE,"",RIGHT(#REF!,3)-RIGHT(#REF!,3)+1)</f>
      </c>
      <c r="N64" s="20">
        <f>IF(ISERROR(MID(#REF!,2,3)-MID(#REF!,2,3)+1)=TRUE,"",MID(#REF!,2,3)-MID(#REF!,2,3)+1)</f>
      </c>
      <c r="O64" s="20">
        <f>IF(ISERROR(RIGHT(#REF!,3)-RIGHT(#REF!,3)+1)=TRUE,"",RIGHT(#REF!,3)-RIGHT(#REF!,3)+1)</f>
      </c>
      <c r="P64" s="20">
        <f>IF(ISERROR(MID(#REF!,2,3)-MID(#REF!,2,3)+1)=TRUE,"",MID(#REF!,2,3)-MID(#REF!,2,3)+1)</f>
      </c>
      <c r="Q64" s="20">
        <f>IF(ISERROR(RIGHT(#REF!,3)-RIGHT(#REF!,3)+1)=TRUE,"",RIGHT(#REF!,3)-RIGHT(#REF!,3)+1)</f>
      </c>
      <c r="R64" s="20">
        <f>IF(ISERROR(MID(#REF!,2,3)-MID(#REF!,2,3)+1)=TRUE,"",MID(#REF!,2,3)-MID(#REF!,2,3)+1)</f>
      </c>
      <c r="S64" s="20">
        <f>IF(ISERROR(RIGHT(#REF!,3)-RIGHT(#REF!,3)+1)=TRUE,"",RIGHT(#REF!,3)-RIGHT(#REF!,3)+1)</f>
      </c>
      <c r="T64" s="20">
        <f>IF(ISERROR(MID(#REF!,2,3)-MID(#REF!,2,3)+1)=TRUE,"",MID(#REF!,2,3)-MID(#REF!,2,3)+1)</f>
      </c>
      <c r="U64" s="20">
        <f>IF(ISERROR(RIGHT(#REF!,3)-RIGHT(#REF!,3)+1)=TRUE,"",RIGHT(#REF!,3)-RIGHT(#REF!,3)+1)</f>
      </c>
      <c r="V64" s="20">
        <f>IF(ISERROR(MID(#REF!,2,3)-MID(#REF!,2,3)+1)=TRUE,"",MID(#REF!,2,3)-MID(#REF!,2,3)+1)</f>
      </c>
      <c r="W64" s="20">
        <f>IF(ISERROR(RIGHT(#REF!,3)-RIGHT(#REF!,3)+1)=TRUE,"",RIGHT(#REF!,3)-RIGHT(#REF!,3)+1)</f>
      </c>
      <c r="X64" s="20">
        <f>IF(ISERROR(MID(#REF!,2,3)-MID(#REF!,2,3)+1)=TRUE,"",MID(#REF!,2,3)-MID(#REF!,2,3)+1)</f>
      </c>
      <c r="Y64" s="20">
        <f>IF(ISERROR(RIGHT(#REF!,3)-RIGHT(#REF!,3)+1)=TRUE,"",RIGHT(#REF!,3)-RIGHT(#REF!,3)+1)</f>
      </c>
      <c r="Z64" s="20">
        <f>IF(ISERROR(MID(#REF!,2,3)-MID(#REF!,2,3)+1)=TRUE,"",MID(#REF!,2,3)-MID(#REF!,2,3)+1)</f>
      </c>
      <c r="AA64" s="20">
        <f>IF(ISERROR(RIGHT(#REF!,3)-RIGHT(#REF!,3)+1)=TRUE,"",RIGHT(#REF!,3)-RIGHT(#REF!,3)+1)</f>
      </c>
      <c r="AB64" s="20">
        <f>IF(ISERROR(MID(#REF!,2,3)-MID(#REF!,2,3)+1)=TRUE,"",MID(#REF!,2,3)-MID(#REF!,2,3)+1)</f>
      </c>
      <c r="AC64" s="20">
        <f>IF(ISERROR(RIGHT(#REF!,3)-RIGHT(#REF!,3)+1)=TRUE,"",RIGHT(#REF!,3)-RIGHT(#REF!,3)+1)</f>
      </c>
      <c r="AD64" s="20">
        <f>IF(ISERROR(MID(#REF!,2,3)-MID(#REF!,2,3)+1)=TRUE,"",MID(#REF!,2,3)-MID(#REF!,2,3)+1)</f>
      </c>
      <c r="AE64" s="20">
        <f>IF(ISERROR(RIGHT(#REF!,3)-RIGHT(#REF!,3)+1)=TRUE,"",RIGHT(#REF!,3)-RIGHT(#REF!,3)+1)</f>
      </c>
      <c r="AF64" s="20">
        <f>IF(ISERROR(MID(#REF!,2,3)-MID(#REF!,2,3)+1)=TRUE,"",MID(#REF!,2,3)-MID(#REF!,2,3)+1)</f>
      </c>
      <c r="AG64" s="20">
        <f>IF(ISERROR(RIGHT(#REF!,3)-RIGHT(#REF!,3)+1)=TRUE,"",RIGHT(#REF!,3)-RIGHT(#REF!,3)+1)</f>
      </c>
      <c r="AH64" s="20">
        <f>IF(ISERROR(MID(#REF!,2,3)-MID(#REF!,2,3)+1)=TRUE,"",MID(#REF!,2,3)-MID(#REF!,2,3)+1)</f>
      </c>
      <c r="AI64" s="20">
        <f>IF(ISERROR(RIGHT(#REF!,3)-RIGHT(#REF!,3)+1)=TRUE,"",RIGHT(#REF!,3)-RIGHT(#REF!,3)+1)</f>
      </c>
      <c r="AJ64" s="20">
        <f>IF(ISERROR(MID(#REF!,2,3)-MID(#REF!,2,3)+1)=TRUE,"",MID(#REF!,2,3)-MID(#REF!,2,3)+1)</f>
      </c>
      <c r="AK64" s="20">
        <f>IF(ISERROR(RIGHT(#REF!,3)-RIGHT(#REF!,3)+1)=TRUE,"",RIGHT(#REF!,3)-RIGHT(#REF!,3)+1)</f>
      </c>
      <c r="AL64" s="20">
        <f>IF(ISERROR(MID(#REF!,2,3)-MID(#REF!,2,3)+1)=TRUE,"",MID(#REF!,2,3)-MID(#REF!,2,3)+1)</f>
      </c>
    </row>
    <row r="65" spans="1:38" ht="16.5">
      <c r="A65" s="11">
        <v>58</v>
      </c>
      <c r="B65" s="15">
        <f t="shared" si="0"/>
        <v>1.2225862068965516</v>
      </c>
      <c r="C65" s="24">
        <f t="shared" si="1"/>
        <v>9.672413793103448</v>
      </c>
      <c r="D65" s="25">
        <f t="shared" si="2"/>
        <v>1.5674137931034482</v>
      </c>
      <c r="E65" s="11"/>
      <c r="F65" s="16" t="s">
        <v>105</v>
      </c>
      <c r="G65" s="19">
        <f>IF(ISERROR(RIGHT(#REF!,3)-RIGHT(#REF!,3)+1)=TRUE,"",RIGHT(#REF!,3)-RIGHT(#REF!,3)+1)</f>
      </c>
      <c r="H65" s="20">
        <f>IF(ISERROR(MID(#REF!,2,3)-MID(#REF!,2,3)+1)=TRUE,"",MID(#REF!,2,3)-MID(#REF!,2,3)+1)</f>
      </c>
      <c r="I65" s="20">
        <f>IF(ISERROR(RIGHT(#REF!,3)-RIGHT(#REF!,3)+1)=TRUE,"",RIGHT(#REF!,3)-RIGHT(#REF!,3)+1)</f>
      </c>
      <c r="J65" s="20">
        <f>IF(ISERROR(MID(#REF!,2,3)-MID(#REF!,2,3)+1)=TRUE,"",MID(#REF!,2,3)-MID(#REF!,2,3)+1)</f>
      </c>
      <c r="K65" s="20">
        <f>IF(ISERROR(RIGHT(#REF!,3)-RIGHT(#REF!,3)+1)=TRUE,"",RIGHT(#REF!,3)-RIGHT(#REF!,3)+1)</f>
      </c>
      <c r="L65" s="20">
        <f>IF(ISERROR(MID(#REF!,2,3)-MID(#REF!,2,3)+1)=TRUE,"",MID(#REF!,2,3)-MID(#REF!,2,3)+1)</f>
      </c>
      <c r="M65" s="20">
        <f>IF(ISERROR(RIGHT(#REF!,3)-RIGHT(#REF!,3)+1)=TRUE,"",RIGHT(#REF!,3)-RIGHT(#REF!,3)+1)</f>
      </c>
      <c r="N65" s="20">
        <f>IF(ISERROR(MID(#REF!,2,3)-MID(#REF!,2,3)+1)=TRUE,"",MID(#REF!,2,3)-MID(#REF!,2,3)+1)</f>
      </c>
      <c r="O65" s="20">
        <f>IF(ISERROR(RIGHT(#REF!,3)-RIGHT(#REF!,3)+1)=TRUE,"",RIGHT(#REF!,3)-RIGHT(#REF!,3)+1)</f>
      </c>
      <c r="P65" s="20">
        <f>IF(ISERROR(MID(#REF!,2,3)-MID(#REF!,2,3)+1)=TRUE,"",MID(#REF!,2,3)-MID(#REF!,2,3)+1)</f>
      </c>
      <c r="Q65" s="20">
        <f>IF(ISERROR(RIGHT(#REF!,3)-RIGHT(#REF!,3)+1)=TRUE,"",RIGHT(#REF!,3)-RIGHT(#REF!,3)+1)</f>
      </c>
      <c r="R65" s="20">
        <f>IF(ISERROR(MID(#REF!,2,3)-MID(#REF!,2,3)+1)=TRUE,"",MID(#REF!,2,3)-MID(#REF!,2,3)+1)</f>
      </c>
      <c r="S65" s="20">
        <f>IF(ISERROR(RIGHT(#REF!,3)-RIGHT(#REF!,3)+1)=TRUE,"",RIGHT(#REF!,3)-RIGHT(#REF!,3)+1)</f>
      </c>
      <c r="T65" s="20">
        <f>IF(ISERROR(MID(#REF!,2,3)-MID(#REF!,2,3)+1)=TRUE,"",MID(#REF!,2,3)-MID(#REF!,2,3)+1)</f>
      </c>
      <c r="U65" s="20">
        <f>IF(ISERROR(RIGHT(#REF!,3)-RIGHT(#REF!,3)+1)=TRUE,"",RIGHT(#REF!,3)-RIGHT(#REF!,3)+1)</f>
      </c>
      <c r="V65" s="20">
        <f>IF(ISERROR(MID(#REF!,2,3)-MID(#REF!,2,3)+1)=TRUE,"",MID(#REF!,2,3)-MID(#REF!,2,3)+1)</f>
      </c>
      <c r="W65" s="20">
        <f>IF(ISERROR(RIGHT(#REF!,3)-RIGHT(#REF!,3)+1)=TRUE,"",RIGHT(#REF!,3)-RIGHT(#REF!,3)+1)</f>
      </c>
      <c r="X65" s="20">
        <f>IF(ISERROR(MID(#REF!,2,3)-MID(#REF!,2,3)+1)=TRUE,"",MID(#REF!,2,3)-MID(#REF!,2,3)+1)</f>
      </c>
      <c r="Y65" s="20">
        <f>IF(ISERROR(RIGHT(#REF!,3)-RIGHT(#REF!,3)+1)=TRUE,"",RIGHT(#REF!,3)-RIGHT(#REF!,3)+1)</f>
      </c>
      <c r="Z65" s="20">
        <f>IF(ISERROR(MID(#REF!,2,3)-MID(#REF!,2,3)+1)=TRUE,"",MID(#REF!,2,3)-MID(#REF!,2,3)+1)</f>
      </c>
      <c r="AA65" s="20">
        <f>IF(ISERROR(RIGHT(#REF!,3)-RIGHT(#REF!,3)+1)=TRUE,"",RIGHT(#REF!,3)-RIGHT(#REF!,3)+1)</f>
      </c>
      <c r="AB65" s="20">
        <f>IF(ISERROR(MID(#REF!,2,3)-MID(#REF!,2,3)+1)=TRUE,"",MID(#REF!,2,3)-MID(#REF!,2,3)+1)</f>
      </c>
      <c r="AC65" s="20">
        <f>IF(ISERROR(RIGHT(#REF!,3)-RIGHT(#REF!,3)+1)=TRUE,"",RIGHT(#REF!,3)-RIGHT(#REF!,3)+1)</f>
      </c>
      <c r="AD65" s="20">
        <f>IF(ISERROR(MID(#REF!,2,3)-MID(#REF!,2,3)+1)=TRUE,"",MID(#REF!,2,3)-MID(#REF!,2,3)+1)</f>
      </c>
      <c r="AE65" s="20">
        <f>IF(ISERROR(RIGHT(#REF!,3)-RIGHT(#REF!,3)+1)=TRUE,"",RIGHT(#REF!,3)-RIGHT(#REF!,3)+1)</f>
      </c>
      <c r="AF65" s="20">
        <f>IF(ISERROR(MID(#REF!,2,3)-MID(#REF!,2,3)+1)=TRUE,"",MID(#REF!,2,3)-MID(#REF!,2,3)+1)</f>
      </c>
      <c r="AG65" s="20">
        <f>IF(ISERROR(RIGHT(#REF!,3)-RIGHT(#REF!,3)+1)=TRUE,"",RIGHT(#REF!,3)-RIGHT(#REF!,3)+1)</f>
      </c>
      <c r="AH65" s="20">
        <f>IF(ISERROR(MID(#REF!,2,3)-MID(#REF!,2,3)+1)=TRUE,"",MID(#REF!,2,3)-MID(#REF!,2,3)+1)</f>
      </c>
      <c r="AI65" s="20">
        <f>IF(ISERROR(RIGHT(#REF!,3)-RIGHT(#REF!,3)+1)=TRUE,"",RIGHT(#REF!,3)-RIGHT(#REF!,3)+1)</f>
      </c>
      <c r="AJ65" s="20">
        <f>IF(ISERROR(MID(#REF!,2,3)-MID(#REF!,2,3)+1)=TRUE,"",MID(#REF!,2,3)-MID(#REF!,2,3)+1)</f>
      </c>
      <c r="AK65" s="20">
        <f>IF(ISERROR(RIGHT(#REF!,3)-RIGHT(#REF!,3)+1)=TRUE,"",RIGHT(#REF!,3)-RIGHT(#REF!,3)+1)</f>
      </c>
      <c r="AL65" s="20">
        <f>IF(ISERROR(MID(#REF!,2,3)-MID(#REF!,2,3)+1)=TRUE,"",MID(#REF!,2,3)-MID(#REF!,2,3)+1)</f>
      </c>
    </row>
    <row r="66" spans="1:38" ht="16.5">
      <c r="A66" s="11">
        <v>59</v>
      </c>
      <c r="B66" s="15">
        <f t="shared" si="0"/>
        <v>1.2018644067796609</v>
      </c>
      <c r="C66" s="24">
        <f t="shared" si="1"/>
        <v>9.508474576271187</v>
      </c>
      <c r="D66" s="25">
        <f t="shared" si="2"/>
        <v>1.5408474576271185</v>
      </c>
      <c r="E66" s="11"/>
      <c r="F66" s="16" t="s">
        <v>106</v>
      </c>
      <c r="G66" s="19">
        <f>IF(ISERROR(RIGHT(#REF!,3)-RIGHT(#REF!,3)+1)=TRUE,"",RIGHT(#REF!,3)-RIGHT(#REF!,3)+1)</f>
      </c>
      <c r="H66" s="20">
        <f>IF(ISERROR(MID(#REF!,2,3)-MID(#REF!,2,3)+1)=TRUE,"",MID(#REF!,2,3)-MID(#REF!,2,3)+1)</f>
      </c>
      <c r="I66" s="20">
        <f>IF(ISERROR(RIGHT(#REF!,3)-RIGHT(#REF!,3)+1)=TRUE,"",RIGHT(#REF!,3)-RIGHT(#REF!,3)+1)</f>
      </c>
      <c r="J66" s="20">
        <f>IF(ISERROR(MID(#REF!,2,3)-MID(#REF!,2,3)+1)=TRUE,"",MID(#REF!,2,3)-MID(#REF!,2,3)+1)</f>
      </c>
      <c r="K66" s="20">
        <f>IF(ISERROR(RIGHT(#REF!,3)-RIGHT(#REF!,3)+1)=TRUE,"",RIGHT(#REF!,3)-RIGHT(#REF!,3)+1)</f>
      </c>
      <c r="L66" s="20">
        <f>IF(ISERROR(MID(#REF!,2,3)-MID(#REF!,2,3)+1)=TRUE,"",MID(#REF!,2,3)-MID(#REF!,2,3)+1)</f>
      </c>
      <c r="M66" s="20">
        <f>IF(ISERROR(RIGHT(#REF!,3)-RIGHT(#REF!,3)+1)=TRUE,"",RIGHT(#REF!,3)-RIGHT(#REF!,3)+1)</f>
      </c>
      <c r="N66" s="20">
        <f>IF(ISERROR(MID(#REF!,2,3)-MID(#REF!,2,3)+1)=TRUE,"",MID(#REF!,2,3)-MID(#REF!,2,3)+1)</f>
      </c>
      <c r="O66" s="20">
        <f>IF(ISERROR(RIGHT(#REF!,3)-RIGHT(#REF!,3)+1)=TRUE,"",RIGHT(#REF!,3)-RIGHT(#REF!,3)+1)</f>
      </c>
      <c r="P66" s="20">
        <f>IF(ISERROR(MID(#REF!,2,3)-MID(#REF!,2,3)+1)=TRUE,"",MID(#REF!,2,3)-MID(#REF!,2,3)+1)</f>
      </c>
      <c r="Q66" s="20">
        <f>IF(ISERROR(RIGHT(#REF!,3)-RIGHT(#REF!,3)+1)=TRUE,"",RIGHT(#REF!,3)-RIGHT(#REF!,3)+1)</f>
      </c>
      <c r="R66" s="20">
        <f>IF(ISERROR(MID(#REF!,2,3)-MID(#REF!,2,3)+1)=TRUE,"",MID(#REF!,2,3)-MID(#REF!,2,3)+1)</f>
      </c>
      <c r="S66" s="20">
        <f>IF(ISERROR(RIGHT(#REF!,3)-RIGHT(#REF!,3)+1)=TRUE,"",RIGHT(#REF!,3)-RIGHT(#REF!,3)+1)</f>
      </c>
      <c r="T66" s="20">
        <f>IF(ISERROR(MID(#REF!,2,3)-MID(#REF!,2,3)+1)=TRUE,"",MID(#REF!,2,3)-MID(#REF!,2,3)+1)</f>
      </c>
      <c r="U66" s="20">
        <f>IF(ISERROR(RIGHT(#REF!,3)-RIGHT(#REF!,3)+1)=TRUE,"",RIGHT(#REF!,3)-RIGHT(#REF!,3)+1)</f>
      </c>
      <c r="V66" s="20">
        <f>IF(ISERROR(MID(#REF!,2,3)-MID(#REF!,2,3)+1)=TRUE,"",MID(#REF!,2,3)-MID(#REF!,2,3)+1)</f>
      </c>
      <c r="W66" s="20">
        <f>IF(ISERROR(RIGHT(#REF!,3)-RIGHT(#REF!,3)+1)=TRUE,"",RIGHT(#REF!,3)-RIGHT(#REF!,3)+1)</f>
      </c>
      <c r="X66" s="20">
        <f>IF(ISERROR(MID(#REF!,2,3)-MID(#REF!,2,3)+1)=TRUE,"",MID(#REF!,2,3)-MID(#REF!,2,3)+1)</f>
      </c>
      <c r="Y66" s="20">
        <f>IF(ISERROR(RIGHT(#REF!,3)-RIGHT(#REF!,3)+1)=TRUE,"",RIGHT(#REF!,3)-RIGHT(#REF!,3)+1)</f>
      </c>
      <c r="Z66" s="20">
        <f>IF(ISERROR(MID(#REF!,2,3)-MID(#REF!,2,3)+1)=TRUE,"",MID(#REF!,2,3)-MID(#REF!,2,3)+1)</f>
      </c>
      <c r="AA66" s="20">
        <f>IF(ISERROR(RIGHT(#REF!,3)-RIGHT(#REF!,3)+1)=TRUE,"",RIGHT(#REF!,3)-RIGHT(#REF!,3)+1)</f>
      </c>
      <c r="AB66" s="20">
        <f>IF(ISERROR(MID(#REF!,2,3)-MID(#REF!,2,3)+1)=TRUE,"",MID(#REF!,2,3)-MID(#REF!,2,3)+1)</f>
      </c>
      <c r="AC66" s="20">
        <f>IF(ISERROR(RIGHT(#REF!,3)-RIGHT(#REF!,3)+1)=TRUE,"",RIGHT(#REF!,3)-RIGHT(#REF!,3)+1)</f>
      </c>
      <c r="AD66" s="20">
        <f>IF(ISERROR(MID(#REF!,2,3)-MID(#REF!,2,3)+1)=TRUE,"",MID(#REF!,2,3)-MID(#REF!,2,3)+1)</f>
      </c>
      <c r="AE66" s="20">
        <f>IF(ISERROR(RIGHT(#REF!,3)-RIGHT(#REF!,3)+1)=TRUE,"",RIGHT(#REF!,3)-RIGHT(#REF!,3)+1)</f>
      </c>
      <c r="AF66" s="20">
        <f>IF(ISERROR(MID(#REF!,2,3)-MID(#REF!,2,3)+1)=TRUE,"",MID(#REF!,2,3)-MID(#REF!,2,3)+1)</f>
      </c>
      <c r="AG66" s="20">
        <f>IF(ISERROR(RIGHT(#REF!,3)-RIGHT(#REF!,3)+1)=TRUE,"",RIGHT(#REF!,3)-RIGHT(#REF!,3)+1)</f>
      </c>
      <c r="AH66" s="20">
        <f>IF(ISERROR(MID(#REF!,2,3)-MID(#REF!,2,3)+1)=TRUE,"",MID(#REF!,2,3)-MID(#REF!,2,3)+1)</f>
      </c>
      <c r="AI66" s="20">
        <f>IF(ISERROR(RIGHT(#REF!,3)-RIGHT(#REF!,3)+1)=TRUE,"",RIGHT(#REF!,3)-RIGHT(#REF!,3)+1)</f>
      </c>
      <c r="AJ66" s="20">
        <f>IF(ISERROR(MID(#REF!,2,3)-MID(#REF!,2,3)+1)=TRUE,"",MID(#REF!,2,3)-MID(#REF!,2,3)+1)</f>
      </c>
      <c r="AK66" s="20">
        <f>IF(ISERROR(RIGHT(#REF!,3)-RIGHT(#REF!,3)+1)=TRUE,"",RIGHT(#REF!,3)-RIGHT(#REF!,3)+1)</f>
      </c>
      <c r="AL66" s="20">
        <f>IF(ISERROR(MID(#REF!,2,3)-MID(#REF!,2,3)+1)=TRUE,"",MID(#REF!,2,3)-MID(#REF!,2,3)+1)</f>
      </c>
    </row>
    <row r="67" spans="1:38" ht="16.5">
      <c r="A67" s="11">
        <v>60</v>
      </c>
      <c r="B67" s="15">
        <f t="shared" si="0"/>
        <v>1.1818333333333333</v>
      </c>
      <c r="C67" s="24">
        <f t="shared" si="1"/>
        <v>9.35</v>
      </c>
      <c r="D67" s="25">
        <f t="shared" si="2"/>
        <v>1.5151666666666666</v>
      </c>
      <c r="E67" s="11"/>
      <c r="F67" s="16" t="s">
        <v>107</v>
      </c>
      <c r="G67" s="19">
        <f>IF(ISERROR(RIGHT(#REF!,3)-RIGHT(#REF!,3)+1)=TRUE,"",RIGHT(#REF!,3)-RIGHT(#REF!,3)+1)</f>
      </c>
      <c r="H67" s="20">
        <f>IF(ISERROR(MID(#REF!,2,3)-MID(#REF!,2,3)+1)=TRUE,"",MID(#REF!,2,3)-MID(#REF!,2,3)+1)</f>
      </c>
      <c r="I67" s="20">
        <f>IF(ISERROR(RIGHT(#REF!,3)-RIGHT(#REF!,3)+1)=TRUE,"",RIGHT(#REF!,3)-RIGHT(#REF!,3)+1)</f>
      </c>
      <c r="J67" s="20">
        <f>IF(ISERROR(MID(#REF!,2,3)-MID(#REF!,2,3)+1)=TRUE,"",MID(#REF!,2,3)-MID(#REF!,2,3)+1)</f>
      </c>
      <c r="K67" s="20">
        <f>IF(ISERROR(RIGHT(#REF!,3)-RIGHT(#REF!,3)+1)=TRUE,"",RIGHT(#REF!,3)-RIGHT(#REF!,3)+1)</f>
      </c>
      <c r="L67" s="20">
        <f>IF(ISERROR(MID(#REF!,2,3)-MID(#REF!,2,3)+1)=TRUE,"",MID(#REF!,2,3)-MID(#REF!,2,3)+1)</f>
      </c>
      <c r="M67" s="20">
        <f>IF(ISERROR(RIGHT(#REF!,3)-RIGHT(#REF!,3)+1)=TRUE,"",RIGHT(#REF!,3)-RIGHT(#REF!,3)+1)</f>
      </c>
      <c r="N67" s="20">
        <f>IF(ISERROR(MID(#REF!,2,3)-MID(#REF!,2,3)+1)=TRUE,"",MID(#REF!,2,3)-MID(#REF!,2,3)+1)</f>
      </c>
      <c r="O67" s="20">
        <f>IF(ISERROR(RIGHT(#REF!,3)-RIGHT(#REF!,3)+1)=TRUE,"",RIGHT(#REF!,3)-RIGHT(#REF!,3)+1)</f>
      </c>
      <c r="P67" s="20">
        <f>IF(ISERROR(MID(#REF!,2,3)-MID(#REF!,2,3)+1)=TRUE,"",MID(#REF!,2,3)-MID(#REF!,2,3)+1)</f>
      </c>
      <c r="Q67" s="20">
        <f>IF(ISERROR(RIGHT(#REF!,3)-RIGHT(#REF!,3)+1)=TRUE,"",RIGHT(#REF!,3)-RIGHT(#REF!,3)+1)</f>
      </c>
      <c r="R67" s="20">
        <f>IF(ISERROR(MID(#REF!,2,3)-MID(#REF!,2,3)+1)=TRUE,"",MID(#REF!,2,3)-MID(#REF!,2,3)+1)</f>
      </c>
      <c r="S67" s="20">
        <f>IF(ISERROR(RIGHT(#REF!,3)-RIGHT(#REF!,3)+1)=TRUE,"",RIGHT(#REF!,3)-RIGHT(#REF!,3)+1)</f>
      </c>
      <c r="T67" s="20">
        <f>IF(ISERROR(MID(#REF!,2,3)-MID(#REF!,2,3)+1)=TRUE,"",MID(#REF!,2,3)-MID(#REF!,2,3)+1)</f>
      </c>
      <c r="U67" s="20">
        <f>IF(ISERROR(RIGHT(#REF!,3)-RIGHT(#REF!,3)+1)=TRUE,"",RIGHT(#REF!,3)-RIGHT(#REF!,3)+1)</f>
      </c>
      <c r="V67" s="20">
        <f>IF(ISERROR(MID(#REF!,2,3)-MID(#REF!,2,3)+1)=TRUE,"",MID(#REF!,2,3)-MID(#REF!,2,3)+1)</f>
      </c>
      <c r="W67" s="20">
        <f>IF(ISERROR(RIGHT(#REF!,3)-RIGHT(#REF!,3)+1)=TRUE,"",RIGHT(#REF!,3)-RIGHT(#REF!,3)+1)</f>
      </c>
      <c r="X67" s="20">
        <f>IF(ISERROR(MID(#REF!,2,3)-MID(#REF!,2,3)+1)=TRUE,"",MID(#REF!,2,3)-MID(#REF!,2,3)+1)</f>
      </c>
      <c r="Y67" s="20">
        <f>IF(ISERROR(RIGHT(#REF!,3)-RIGHT(#REF!,3)+1)=TRUE,"",RIGHT(#REF!,3)-RIGHT(#REF!,3)+1)</f>
      </c>
      <c r="Z67" s="20">
        <f>IF(ISERROR(MID(#REF!,2,3)-MID(#REF!,2,3)+1)=TRUE,"",MID(#REF!,2,3)-MID(#REF!,2,3)+1)</f>
      </c>
      <c r="AA67" s="20">
        <f>IF(ISERROR(RIGHT(#REF!,3)-RIGHT(#REF!,3)+1)=TRUE,"",RIGHT(#REF!,3)-RIGHT(#REF!,3)+1)</f>
      </c>
      <c r="AB67" s="20">
        <f>IF(ISERROR(MID(#REF!,2,3)-MID(#REF!,2,3)+1)=TRUE,"",MID(#REF!,2,3)-MID(#REF!,2,3)+1)</f>
      </c>
      <c r="AC67" s="20">
        <f>IF(ISERROR(RIGHT(#REF!,3)-RIGHT(#REF!,3)+1)=TRUE,"",RIGHT(#REF!,3)-RIGHT(#REF!,3)+1)</f>
      </c>
      <c r="AD67" s="20">
        <f>IF(ISERROR(MID(#REF!,2,3)-MID(#REF!,2,3)+1)=TRUE,"",MID(#REF!,2,3)-MID(#REF!,2,3)+1)</f>
      </c>
      <c r="AE67" s="20">
        <f>IF(ISERROR(RIGHT(#REF!,3)-RIGHT(#REF!,3)+1)=TRUE,"",RIGHT(#REF!,3)-RIGHT(#REF!,3)+1)</f>
      </c>
      <c r="AF67" s="20">
        <f>IF(ISERROR(MID(#REF!,2,3)-MID(#REF!,2,3)+1)=TRUE,"",MID(#REF!,2,3)-MID(#REF!,2,3)+1)</f>
      </c>
      <c r="AG67" s="20">
        <f>IF(ISERROR(RIGHT(#REF!,3)-RIGHT(#REF!,3)+1)=TRUE,"",RIGHT(#REF!,3)-RIGHT(#REF!,3)+1)</f>
      </c>
      <c r="AH67" s="20">
        <f>IF(ISERROR(MID(#REF!,2,3)-MID(#REF!,2,3)+1)=TRUE,"",MID(#REF!,2,3)-MID(#REF!,2,3)+1)</f>
      </c>
      <c r="AI67" s="20">
        <f>IF(ISERROR(RIGHT(#REF!,3)-RIGHT(#REF!,3)+1)=TRUE,"",RIGHT(#REF!,3)-RIGHT(#REF!,3)+1)</f>
      </c>
      <c r="AJ67" s="20">
        <f>IF(ISERROR(MID(#REF!,2,3)-MID(#REF!,2,3)+1)=TRUE,"",MID(#REF!,2,3)-MID(#REF!,2,3)+1)</f>
      </c>
      <c r="AK67" s="20">
        <f>IF(ISERROR(RIGHT(#REF!,3)-RIGHT(#REF!,3)+1)=TRUE,"",RIGHT(#REF!,3)-RIGHT(#REF!,3)+1)</f>
      </c>
      <c r="AL67" s="20">
        <f>IF(ISERROR(MID(#REF!,2,3)-MID(#REF!,2,3)+1)=TRUE,"",MID(#REF!,2,3)-MID(#REF!,2,3)+1)</f>
      </c>
    </row>
    <row r="68" spans="6:38" ht="16.5">
      <c r="F68" s="16" t="s">
        <v>108</v>
      </c>
      <c r="G68" s="19">
        <f>IF(ISERROR(RIGHT(#REF!,3)-RIGHT(#REF!,3)+1)=TRUE,"",RIGHT(#REF!,3)-RIGHT(#REF!,3)+1)</f>
      </c>
      <c r="H68" s="20">
        <f>IF(ISERROR(MID(#REF!,2,3)-MID(#REF!,2,3)+1)=TRUE,"",MID(#REF!,2,3)-MID(#REF!,2,3)+1)</f>
      </c>
      <c r="I68" s="20">
        <f>IF(ISERROR(RIGHT(#REF!,3)-RIGHT(#REF!,3)+1)=TRUE,"",RIGHT(#REF!,3)-RIGHT(#REF!,3)+1)</f>
      </c>
      <c r="J68" s="20">
        <f>IF(ISERROR(MID(#REF!,2,3)-MID(#REF!,2,3)+1)=TRUE,"",MID(#REF!,2,3)-MID(#REF!,2,3)+1)</f>
      </c>
      <c r="K68" s="20">
        <f>IF(ISERROR(RIGHT(#REF!,3)-RIGHT(#REF!,3)+1)=TRUE,"",RIGHT(#REF!,3)-RIGHT(#REF!,3)+1)</f>
      </c>
      <c r="L68" s="20">
        <f>IF(ISERROR(MID(#REF!,2,3)-MID(#REF!,2,3)+1)=TRUE,"",MID(#REF!,2,3)-MID(#REF!,2,3)+1)</f>
      </c>
      <c r="M68" s="20">
        <f>IF(ISERROR(RIGHT(#REF!,3)-RIGHT(#REF!,3)+1)=TRUE,"",RIGHT(#REF!,3)-RIGHT(#REF!,3)+1)</f>
      </c>
      <c r="N68" s="20">
        <f>IF(ISERROR(MID(#REF!,2,3)-MID(#REF!,2,3)+1)=TRUE,"",MID(#REF!,2,3)-MID(#REF!,2,3)+1)</f>
      </c>
      <c r="O68" s="20">
        <f>IF(ISERROR(RIGHT(#REF!,3)-RIGHT(#REF!,3)+1)=TRUE,"",RIGHT(#REF!,3)-RIGHT(#REF!,3)+1)</f>
      </c>
      <c r="P68" s="20">
        <f>IF(ISERROR(MID(#REF!,2,3)-MID(#REF!,2,3)+1)=TRUE,"",MID(#REF!,2,3)-MID(#REF!,2,3)+1)</f>
      </c>
      <c r="Q68" s="20">
        <f>IF(ISERROR(RIGHT(#REF!,3)-RIGHT(#REF!,3)+1)=TRUE,"",RIGHT(#REF!,3)-RIGHT(#REF!,3)+1)</f>
      </c>
      <c r="R68" s="20">
        <f>IF(ISERROR(MID(#REF!,2,3)-MID(#REF!,2,3)+1)=TRUE,"",MID(#REF!,2,3)-MID(#REF!,2,3)+1)</f>
      </c>
      <c r="S68" s="20">
        <f>IF(ISERROR(RIGHT(#REF!,3)-RIGHT(#REF!,3)+1)=TRUE,"",RIGHT(#REF!,3)-RIGHT(#REF!,3)+1)</f>
      </c>
      <c r="T68" s="20">
        <f>IF(ISERROR(MID(#REF!,2,3)-MID(#REF!,2,3)+1)=TRUE,"",MID(#REF!,2,3)-MID(#REF!,2,3)+1)</f>
      </c>
      <c r="U68" s="20">
        <f>IF(ISERROR(RIGHT(#REF!,3)-RIGHT(#REF!,3)+1)=TRUE,"",RIGHT(#REF!,3)-RIGHT(#REF!,3)+1)</f>
      </c>
      <c r="V68" s="20">
        <f>IF(ISERROR(MID(#REF!,2,3)-MID(#REF!,2,3)+1)=TRUE,"",MID(#REF!,2,3)-MID(#REF!,2,3)+1)</f>
      </c>
      <c r="W68" s="20">
        <f>IF(ISERROR(RIGHT(#REF!,3)-RIGHT(#REF!,3)+1)=TRUE,"",RIGHT(#REF!,3)-RIGHT(#REF!,3)+1)</f>
      </c>
      <c r="X68" s="20">
        <f>IF(ISERROR(MID(#REF!,2,3)-MID(#REF!,2,3)+1)=TRUE,"",MID(#REF!,2,3)-MID(#REF!,2,3)+1)</f>
      </c>
      <c r="Y68" s="20">
        <f>IF(ISERROR(RIGHT(#REF!,3)-RIGHT(#REF!,3)+1)=TRUE,"",RIGHT(#REF!,3)-RIGHT(#REF!,3)+1)</f>
      </c>
      <c r="Z68" s="20">
        <f>IF(ISERROR(MID(#REF!,2,3)-MID(#REF!,2,3)+1)=TRUE,"",MID(#REF!,2,3)-MID(#REF!,2,3)+1)</f>
      </c>
      <c r="AA68" s="20">
        <f>IF(ISERROR(RIGHT(#REF!,3)-RIGHT(#REF!,3)+1)=TRUE,"",RIGHT(#REF!,3)-RIGHT(#REF!,3)+1)</f>
      </c>
      <c r="AB68" s="20">
        <f>IF(ISERROR(MID(#REF!,2,3)-MID(#REF!,2,3)+1)=TRUE,"",MID(#REF!,2,3)-MID(#REF!,2,3)+1)</f>
      </c>
      <c r="AC68" s="20">
        <f>IF(ISERROR(RIGHT(#REF!,3)-RIGHT(#REF!,3)+1)=TRUE,"",RIGHT(#REF!,3)-RIGHT(#REF!,3)+1)</f>
      </c>
      <c r="AD68" s="20">
        <f>IF(ISERROR(MID(#REF!,2,3)-MID(#REF!,2,3)+1)=TRUE,"",MID(#REF!,2,3)-MID(#REF!,2,3)+1)</f>
      </c>
      <c r="AE68" s="20">
        <f>IF(ISERROR(RIGHT(#REF!,3)-RIGHT(#REF!,3)+1)=TRUE,"",RIGHT(#REF!,3)-RIGHT(#REF!,3)+1)</f>
      </c>
      <c r="AF68" s="20">
        <f>IF(ISERROR(MID(#REF!,2,3)-MID(#REF!,2,3)+1)=TRUE,"",MID(#REF!,2,3)-MID(#REF!,2,3)+1)</f>
      </c>
      <c r="AG68" s="20">
        <f>IF(ISERROR(RIGHT(#REF!,3)-RIGHT(#REF!,3)+1)=TRUE,"",RIGHT(#REF!,3)-RIGHT(#REF!,3)+1)</f>
      </c>
      <c r="AH68" s="20">
        <f>IF(ISERROR(MID(#REF!,2,3)-MID(#REF!,2,3)+1)=TRUE,"",MID(#REF!,2,3)-MID(#REF!,2,3)+1)</f>
      </c>
      <c r="AI68" s="20">
        <f>IF(ISERROR(RIGHT(#REF!,3)-RIGHT(#REF!,3)+1)=TRUE,"",RIGHT(#REF!,3)-RIGHT(#REF!,3)+1)</f>
      </c>
      <c r="AJ68" s="20">
        <f>IF(ISERROR(MID(#REF!,2,3)-MID(#REF!,2,3)+1)=TRUE,"",MID(#REF!,2,3)-MID(#REF!,2,3)+1)</f>
      </c>
      <c r="AK68" s="20">
        <f>IF(ISERROR(RIGHT(#REF!,3)-RIGHT(#REF!,3)+1)=TRUE,"",RIGHT(#REF!,3)-RIGHT(#REF!,3)+1)</f>
      </c>
      <c r="AL68" s="20">
        <f>IF(ISERROR(MID(#REF!,2,3)-MID(#REF!,2,3)+1)=TRUE,"",MID(#REF!,2,3)-MID(#REF!,2,3)+1)</f>
      </c>
    </row>
    <row r="69" spans="6:38" ht="16.5">
      <c r="F69" s="16" t="s">
        <v>109</v>
      </c>
      <c r="G69" s="19">
        <f>IF(ISERROR(RIGHT(#REF!,3)-RIGHT(#REF!,3)+1)=TRUE,"",RIGHT(#REF!,3)-RIGHT(#REF!,3)+1)</f>
      </c>
      <c r="H69" s="20">
        <f>IF(ISERROR(MID(#REF!,2,3)-MID(#REF!,2,3)+1)=TRUE,"",MID(#REF!,2,3)-MID(#REF!,2,3)+1)</f>
      </c>
      <c r="I69" s="20">
        <f>IF(ISERROR(RIGHT(#REF!,3)-RIGHT(#REF!,3)+1)=TRUE,"",RIGHT(#REF!,3)-RIGHT(#REF!,3)+1)</f>
      </c>
      <c r="J69" s="20">
        <f>IF(ISERROR(MID(#REF!,2,3)-MID(#REF!,2,3)+1)=TRUE,"",MID(#REF!,2,3)-MID(#REF!,2,3)+1)</f>
      </c>
      <c r="K69" s="20">
        <f>IF(ISERROR(RIGHT(#REF!,3)-RIGHT(#REF!,3)+1)=TRUE,"",RIGHT(#REF!,3)-RIGHT(#REF!,3)+1)</f>
      </c>
      <c r="L69" s="20">
        <f>IF(ISERROR(MID(#REF!,2,3)-MID(#REF!,2,3)+1)=TRUE,"",MID(#REF!,2,3)-MID(#REF!,2,3)+1)</f>
      </c>
      <c r="M69" s="20">
        <f>IF(ISERROR(RIGHT(#REF!,3)-RIGHT(#REF!,3)+1)=TRUE,"",RIGHT(#REF!,3)-RIGHT(#REF!,3)+1)</f>
      </c>
      <c r="N69" s="20">
        <f>IF(ISERROR(MID(#REF!,2,3)-MID(#REF!,2,3)+1)=TRUE,"",MID(#REF!,2,3)-MID(#REF!,2,3)+1)</f>
      </c>
      <c r="O69" s="20">
        <f>IF(ISERROR(RIGHT(#REF!,3)-RIGHT(#REF!,3)+1)=TRUE,"",RIGHT(#REF!,3)-RIGHT(#REF!,3)+1)</f>
      </c>
      <c r="P69" s="20">
        <f>IF(ISERROR(MID(#REF!,2,3)-MID(#REF!,2,3)+1)=TRUE,"",MID(#REF!,2,3)-MID(#REF!,2,3)+1)</f>
      </c>
      <c r="Q69" s="20">
        <f>IF(ISERROR(RIGHT(#REF!,3)-RIGHT(#REF!,3)+1)=TRUE,"",RIGHT(#REF!,3)-RIGHT(#REF!,3)+1)</f>
      </c>
      <c r="R69" s="20">
        <f>IF(ISERROR(MID(#REF!,2,3)-MID(#REF!,2,3)+1)=TRUE,"",MID(#REF!,2,3)-MID(#REF!,2,3)+1)</f>
      </c>
      <c r="S69" s="20">
        <f>IF(ISERROR(RIGHT(#REF!,3)-RIGHT(#REF!,3)+1)=TRUE,"",RIGHT(#REF!,3)-RIGHT(#REF!,3)+1)</f>
      </c>
      <c r="T69" s="20">
        <f>IF(ISERROR(MID(#REF!,2,3)-MID(#REF!,2,3)+1)=TRUE,"",MID(#REF!,2,3)-MID(#REF!,2,3)+1)</f>
      </c>
      <c r="U69" s="20">
        <f>IF(ISERROR(RIGHT(#REF!,3)-RIGHT(#REF!,3)+1)=TRUE,"",RIGHT(#REF!,3)-RIGHT(#REF!,3)+1)</f>
      </c>
      <c r="V69" s="20">
        <f>IF(ISERROR(MID(#REF!,2,3)-MID(#REF!,2,3)+1)=TRUE,"",MID(#REF!,2,3)-MID(#REF!,2,3)+1)</f>
      </c>
      <c r="W69" s="20">
        <f>IF(ISERROR(RIGHT(#REF!,3)-RIGHT(#REF!,3)+1)=TRUE,"",RIGHT(#REF!,3)-RIGHT(#REF!,3)+1)</f>
      </c>
      <c r="X69" s="20">
        <f>IF(ISERROR(MID(#REF!,2,3)-MID(#REF!,2,3)+1)=TRUE,"",MID(#REF!,2,3)-MID(#REF!,2,3)+1)</f>
      </c>
      <c r="Y69" s="20">
        <f>IF(ISERROR(RIGHT(#REF!,3)-RIGHT(#REF!,3)+1)=TRUE,"",RIGHT(#REF!,3)-RIGHT(#REF!,3)+1)</f>
      </c>
      <c r="Z69" s="20">
        <f>IF(ISERROR(MID(#REF!,2,3)-MID(#REF!,2,3)+1)=TRUE,"",MID(#REF!,2,3)-MID(#REF!,2,3)+1)</f>
      </c>
      <c r="AA69" s="20">
        <f>IF(ISERROR(RIGHT(#REF!,3)-RIGHT(#REF!,3)+1)=TRUE,"",RIGHT(#REF!,3)-RIGHT(#REF!,3)+1)</f>
      </c>
      <c r="AB69" s="20">
        <f>IF(ISERROR(MID(#REF!,2,3)-MID(#REF!,2,3)+1)=TRUE,"",MID(#REF!,2,3)-MID(#REF!,2,3)+1)</f>
      </c>
      <c r="AC69" s="20">
        <f>IF(ISERROR(RIGHT(#REF!,3)-RIGHT(#REF!,3)+1)=TRUE,"",RIGHT(#REF!,3)-RIGHT(#REF!,3)+1)</f>
      </c>
      <c r="AD69" s="20">
        <f>IF(ISERROR(MID(#REF!,2,3)-MID(#REF!,2,3)+1)=TRUE,"",MID(#REF!,2,3)-MID(#REF!,2,3)+1)</f>
      </c>
      <c r="AE69" s="20">
        <f>IF(ISERROR(RIGHT(#REF!,3)-RIGHT(#REF!,3)+1)=TRUE,"",RIGHT(#REF!,3)-RIGHT(#REF!,3)+1)</f>
      </c>
      <c r="AF69" s="20">
        <f>IF(ISERROR(MID(#REF!,2,3)-MID(#REF!,2,3)+1)=TRUE,"",MID(#REF!,2,3)-MID(#REF!,2,3)+1)</f>
      </c>
      <c r="AG69" s="20">
        <f>IF(ISERROR(RIGHT(#REF!,3)-RIGHT(#REF!,3)+1)=TRUE,"",RIGHT(#REF!,3)-RIGHT(#REF!,3)+1)</f>
      </c>
      <c r="AH69" s="20">
        <f>IF(ISERROR(MID(#REF!,2,3)-MID(#REF!,2,3)+1)=TRUE,"",MID(#REF!,2,3)-MID(#REF!,2,3)+1)</f>
      </c>
      <c r="AI69" s="20">
        <f>IF(ISERROR(RIGHT(#REF!,3)-RIGHT(#REF!,3)+1)=TRUE,"",RIGHT(#REF!,3)-RIGHT(#REF!,3)+1)</f>
      </c>
      <c r="AJ69" s="20">
        <f>IF(ISERROR(MID(#REF!,2,3)-MID(#REF!,2,3)+1)=TRUE,"",MID(#REF!,2,3)-MID(#REF!,2,3)+1)</f>
      </c>
      <c r="AK69" s="20">
        <f>IF(ISERROR(RIGHT(#REF!,3)-RIGHT(#REF!,3)+1)=TRUE,"",RIGHT(#REF!,3)-RIGHT(#REF!,3)+1)</f>
      </c>
      <c r="AL69" s="20">
        <f>IF(ISERROR(MID(#REF!,2,3)-MID(#REF!,2,3)+1)=TRUE,"",MID(#REF!,2,3)-MID(#REF!,2,3)+1)</f>
      </c>
    </row>
    <row r="70" spans="6:38" ht="16.5">
      <c r="F70" s="16" t="s">
        <v>110</v>
      </c>
      <c r="G70" s="26">
        <f>IF(ISERROR(RIGHT(#REF!,3)-RIGHT(#REF!,3)+1)=TRUE,"",RIGHT(#REF!,3)-RIGHT(#REF!,3)+1)</f>
      </c>
      <c r="H70" s="27">
        <f>IF(ISERROR(MID(#REF!,2,3)-MID(#REF!,2,3)+1)=TRUE,"",MID(#REF!,2,3)-MID(#REF!,2,3)+1)</f>
      </c>
      <c r="I70" s="27">
        <f>IF(ISERROR(RIGHT(#REF!,3)-RIGHT(#REF!,3)+1)=TRUE,"",RIGHT(#REF!,3)-RIGHT(#REF!,3)+1)</f>
      </c>
      <c r="J70" s="27">
        <f>IF(ISERROR(MID(#REF!,2,3)-MID(#REF!,2,3)+1)=TRUE,"",MID(#REF!,2,3)-MID(#REF!,2,3)+1)</f>
      </c>
      <c r="K70" s="27">
        <f>IF(ISERROR(RIGHT(#REF!,3)-RIGHT(#REF!,3)+1)=TRUE,"",RIGHT(#REF!,3)-RIGHT(#REF!,3)+1)</f>
      </c>
      <c r="L70" s="27">
        <f>IF(ISERROR(MID(#REF!,2,3)-MID(#REF!,2,3)+1)=TRUE,"",MID(#REF!,2,3)-MID(#REF!,2,3)+1)</f>
      </c>
      <c r="M70" s="27">
        <f>IF(ISERROR(RIGHT(#REF!,3)-RIGHT(#REF!,3)+1)=TRUE,"",RIGHT(#REF!,3)-RIGHT(#REF!,3)+1)</f>
      </c>
      <c r="N70" s="27">
        <f>IF(ISERROR(MID(#REF!,2,3)-MID(#REF!,2,3)+1)=TRUE,"",MID(#REF!,2,3)-MID(#REF!,2,3)+1)</f>
      </c>
      <c r="O70" s="27">
        <f>IF(ISERROR(RIGHT(#REF!,3)-RIGHT(#REF!,3)+1)=TRUE,"",RIGHT(#REF!,3)-RIGHT(#REF!,3)+1)</f>
      </c>
      <c r="P70" s="27">
        <f>IF(ISERROR(MID(#REF!,2,3)-MID(#REF!,2,3)+1)=TRUE,"",MID(#REF!,2,3)-MID(#REF!,2,3)+1)</f>
      </c>
      <c r="Q70" s="27">
        <f>IF(ISERROR(RIGHT(#REF!,3)-RIGHT(#REF!,3)+1)=TRUE,"",RIGHT(#REF!,3)-RIGHT(#REF!,3)+1)</f>
      </c>
      <c r="R70" s="27">
        <f>IF(ISERROR(MID(#REF!,2,3)-MID(#REF!,2,3)+1)=TRUE,"",MID(#REF!,2,3)-MID(#REF!,2,3)+1)</f>
      </c>
      <c r="S70" s="27">
        <f>IF(ISERROR(RIGHT(#REF!,3)-RIGHT(#REF!,3)+1)=TRUE,"",RIGHT(#REF!,3)-RIGHT(#REF!,3)+1)</f>
      </c>
      <c r="T70" s="27">
        <f>IF(ISERROR(MID(#REF!,2,3)-MID(#REF!,2,3)+1)=TRUE,"",MID(#REF!,2,3)-MID(#REF!,2,3)+1)</f>
      </c>
      <c r="U70" s="27">
        <f>IF(ISERROR(RIGHT(#REF!,3)-RIGHT(#REF!,3)+1)=TRUE,"",RIGHT(#REF!,3)-RIGHT(#REF!,3)+1)</f>
      </c>
      <c r="V70" s="27">
        <f>IF(ISERROR(MID(#REF!,2,3)-MID(#REF!,2,3)+1)=TRUE,"",MID(#REF!,2,3)-MID(#REF!,2,3)+1)</f>
      </c>
      <c r="W70" s="27">
        <f>IF(ISERROR(RIGHT(#REF!,3)-RIGHT(#REF!,3)+1)=TRUE,"",RIGHT(#REF!,3)-RIGHT(#REF!,3)+1)</f>
      </c>
      <c r="X70" s="27">
        <f>IF(ISERROR(MID(#REF!,2,3)-MID(#REF!,2,3)+1)=TRUE,"",MID(#REF!,2,3)-MID(#REF!,2,3)+1)</f>
      </c>
      <c r="Y70" s="27">
        <f>IF(ISERROR(RIGHT(#REF!,3)-RIGHT(#REF!,3)+1)=TRUE,"",RIGHT(#REF!,3)-RIGHT(#REF!,3)+1)</f>
      </c>
      <c r="Z70" s="27">
        <f>IF(ISERROR(MID(#REF!,2,3)-MID(#REF!,2,3)+1)=TRUE,"",MID(#REF!,2,3)-MID(#REF!,2,3)+1)</f>
      </c>
      <c r="AA70" s="27">
        <f>IF(ISERROR(RIGHT(#REF!,3)-RIGHT(#REF!,3)+1)=TRUE,"",RIGHT(#REF!,3)-RIGHT(#REF!,3)+1)</f>
      </c>
      <c r="AB70" s="27">
        <f>IF(ISERROR(MID(#REF!,2,3)-MID(#REF!,2,3)+1)=TRUE,"",MID(#REF!,2,3)-MID(#REF!,2,3)+1)</f>
      </c>
      <c r="AC70" s="27">
        <f>IF(ISERROR(RIGHT(#REF!,3)-RIGHT(#REF!,3)+1)=TRUE,"",RIGHT(#REF!,3)-RIGHT(#REF!,3)+1)</f>
      </c>
      <c r="AD70" s="27">
        <f>IF(ISERROR(MID(#REF!,2,3)-MID(#REF!,2,3)+1)=TRUE,"",MID(#REF!,2,3)-MID(#REF!,2,3)+1)</f>
      </c>
      <c r="AE70" s="27">
        <f>IF(ISERROR(RIGHT(#REF!,3)-RIGHT(#REF!,3)+1)=TRUE,"",RIGHT(#REF!,3)-RIGHT(#REF!,3)+1)</f>
      </c>
      <c r="AF70" s="27">
        <f>IF(ISERROR(MID(#REF!,2,3)-MID(#REF!,2,3)+1)=TRUE,"",MID(#REF!,2,3)-MID(#REF!,2,3)+1)</f>
      </c>
      <c r="AG70" s="27">
        <f>IF(ISERROR(RIGHT(#REF!,3)-RIGHT(#REF!,3)+1)=TRUE,"",RIGHT(#REF!,3)-RIGHT(#REF!,3)+1)</f>
      </c>
      <c r="AH70" s="27">
        <f>IF(ISERROR(MID(#REF!,2,3)-MID(#REF!,2,3)+1)=TRUE,"",MID(#REF!,2,3)-MID(#REF!,2,3)+1)</f>
      </c>
      <c r="AI70" s="27">
        <f>IF(ISERROR(RIGHT(#REF!,3)-RIGHT(#REF!,3)+1)=TRUE,"",RIGHT(#REF!,3)-RIGHT(#REF!,3)+1)</f>
      </c>
      <c r="AJ70" s="27">
        <f>IF(ISERROR(MID(#REF!,2,3)-MID(#REF!,2,3)+1)=TRUE,"",MID(#REF!,2,3)-MID(#REF!,2,3)+1)</f>
      </c>
      <c r="AK70" s="27">
        <f>IF(ISERROR(RIGHT(#REF!,3)-RIGHT(#REF!,3)+1)=TRUE,"",RIGHT(#REF!,3)-RIGHT(#REF!,3)+1)</f>
      </c>
      <c r="AL70" s="27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36"/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28" t="s">
        <v>113</v>
      </c>
    </row>
    <row r="2" spans="1:38" ht="16.5">
      <c r="A2" s="36"/>
      <c r="F2" s="12" t="s">
        <v>25</v>
      </c>
      <c r="G2" s="22" t="s">
        <v>116</v>
      </c>
      <c r="H2" s="22" t="s">
        <v>43</v>
      </c>
      <c r="I2" s="22" t="s">
        <v>116</v>
      </c>
      <c r="J2" s="22" t="s">
        <v>43</v>
      </c>
      <c r="K2" s="22" t="s">
        <v>116</v>
      </c>
      <c r="L2" s="22" t="s">
        <v>43</v>
      </c>
      <c r="M2" s="22" t="s">
        <v>116</v>
      </c>
      <c r="N2" s="22" t="s">
        <v>43</v>
      </c>
      <c r="O2" s="22" t="s">
        <v>116</v>
      </c>
      <c r="P2" s="22" t="s">
        <v>43</v>
      </c>
      <c r="Q2" s="22" t="s">
        <v>116</v>
      </c>
      <c r="R2" s="22" t="s">
        <v>43</v>
      </c>
      <c r="S2" s="22" t="s">
        <v>116</v>
      </c>
      <c r="T2" s="22" t="s">
        <v>43</v>
      </c>
      <c r="U2" s="22" t="s">
        <v>116</v>
      </c>
      <c r="V2" s="22" t="s">
        <v>43</v>
      </c>
      <c r="W2" s="22" t="s">
        <v>116</v>
      </c>
      <c r="X2" s="22" t="s">
        <v>43</v>
      </c>
      <c r="Y2" s="22" t="s">
        <v>116</v>
      </c>
      <c r="Z2" s="22" t="s">
        <v>43</v>
      </c>
      <c r="AA2" s="22" t="s">
        <v>116</v>
      </c>
      <c r="AB2" s="22" t="s">
        <v>43</v>
      </c>
      <c r="AC2" s="22" t="s">
        <v>116</v>
      </c>
      <c r="AD2" s="22" t="s">
        <v>43</v>
      </c>
      <c r="AE2" s="22" t="s">
        <v>116</v>
      </c>
      <c r="AF2" s="22" t="s">
        <v>43</v>
      </c>
      <c r="AG2" s="22" t="s">
        <v>116</v>
      </c>
      <c r="AH2" s="22" t="s">
        <v>43</v>
      </c>
      <c r="AI2" s="22" t="s">
        <v>116</v>
      </c>
      <c r="AJ2" s="22" t="s">
        <v>43</v>
      </c>
      <c r="AK2" s="22" t="s">
        <v>116</v>
      </c>
      <c r="AL2" s="22" t="s">
        <v>43</v>
      </c>
    </row>
    <row r="3" spans="1:38" ht="16.5">
      <c r="A3" s="37"/>
      <c r="F3" s="29" t="s">
        <v>31</v>
      </c>
      <c r="G3" s="38">
        <f>IF(ISERROR(ROUND(VLOOKUP('欄列標準'!G3,'欄列標準'!$A$8:$C$67,2,0),2))=TRUE,"",ROUND(VLOOKUP('欄列標準'!G3,'欄列標準'!$A$8:$C$67,2,0),2))</f>
      </c>
      <c r="H3" s="39">
        <f>IF(ISERROR(ROUND(VLOOKUP('欄列標準'!H3,'欄列標準'!$A$8:$C$67,3,0),2))=TRUE,"",ROUND(VLOOKUP('欄列標準'!H3,'欄列標準'!$A$8:$C$67,3,0),2))</f>
      </c>
      <c r="I3" s="40">
        <f>IF(ISERROR(ROUND(VLOOKUP('欄列標準'!I3,'欄列標準'!$A$8:$D$67,4,0),2))=TRUE,"",ROUND(VLOOKUP('欄列標準'!I3,'欄列標準'!$A$8:$D$67,4,0),2))</f>
      </c>
      <c r="J3" s="39">
        <f>IF(ISERROR(ROUND(VLOOKUP('欄列標準'!J3,'欄列標準'!$A$8:$C$67,3,0),2))=TRUE,"",ROUND(VLOOKUP('欄列標準'!J3,'欄列標準'!$A$8:$C$67,3,0),2))</f>
      </c>
      <c r="K3" s="41">
        <f>IF(ISERROR(ROUND(VLOOKUP('欄列標準'!K3,'欄列標準'!$A$8:$C$67,2,0),2))=TRUE,"",ROUND(VLOOKUP('欄列標準'!K3,'欄列標準'!$A$8:$C$67,2,0),2))</f>
      </c>
      <c r="L3" s="39">
        <f>IF(ISERROR(ROUND(VLOOKUP('欄列標準'!L3,'欄列標準'!$A$8:$C$67,3,0),2))=TRUE,"",ROUND(VLOOKUP('欄列標準'!L3,'欄列標準'!$A$8:$C$67,3,0),2))</f>
      </c>
      <c r="M3" s="41">
        <f>IF(ISERROR(ROUND(VLOOKUP('欄列標準'!M3,'欄列標準'!$A$8:$C$67,2,0),2))=TRUE,"",ROUND(VLOOKUP('欄列標準'!M3,'欄列標準'!$A$8:$C$67,2,0),2))</f>
      </c>
      <c r="N3" s="39">
        <f>IF(ISERROR(ROUND(VLOOKUP('欄列標準'!N3,'欄列標準'!$A$8:$C$67,3,0),2))=TRUE,"",ROUND(VLOOKUP('欄列標準'!N3,'欄列標準'!$A$8:$C$67,3,0),2))</f>
      </c>
      <c r="O3" s="41">
        <f>IF(ISERROR(ROUND(VLOOKUP('欄列標準'!O3,'欄列標準'!$A$8:$C$67,2,0),2))=TRUE,"",ROUND(VLOOKUP('欄列標準'!O3,'欄列標準'!$A$8:$C$67,2,0),2))</f>
      </c>
      <c r="P3" s="39">
        <f>IF(ISERROR(ROUND(VLOOKUP('欄列標準'!P3,'欄列標準'!$A$8:$C$67,3,0),2))=TRUE,"",ROUND(VLOOKUP('欄列標準'!P3,'欄列標準'!$A$8:$C$67,3,0),2))</f>
      </c>
      <c r="Q3" s="41">
        <f>IF(ISERROR(ROUND(VLOOKUP('欄列標準'!Q3,'欄列標準'!$A$8:$C$67,2,0),2))=TRUE,"",ROUND(VLOOKUP('欄列標準'!Q3,'欄列標準'!$A$8:$C$67,2,0),2))</f>
      </c>
      <c r="R3" s="39">
        <f>IF(ISERROR(ROUND(VLOOKUP('欄列標準'!R3,'欄列標準'!$A$8:$C$67,3,0),2))=TRUE,"",ROUND(VLOOKUP('欄列標準'!R3,'欄列標準'!$A$8:$C$67,3,0),2))</f>
      </c>
      <c r="S3" s="41">
        <f>IF(ISERROR(ROUND(VLOOKUP('欄列標準'!S3,'欄列標準'!$A$8:$C$67,2,0),2))=TRUE,"",ROUND(VLOOKUP('欄列標準'!S3,'欄列標準'!$A$8:$C$67,2,0),2))</f>
      </c>
      <c r="T3" s="39">
        <f>IF(ISERROR(ROUND(VLOOKUP('欄列標準'!T3,'欄列標準'!$A$8:$C$67,3,0),2))=TRUE,"",ROUND(VLOOKUP('欄列標準'!T3,'欄列標準'!$A$8:$C$67,3,0),2))</f>
      </c>
      <c r="U3" s="41">
        <f>IF(ISERROR(ROUND(VLOOKUP('欄列標準'!U3,'欄列標準'!$A$8:$C$67,2,0),2))=TRUE,"",ROUND(VLOOKUP('欄列標準'!U3,'欄列標準'!$A$8:$C$67,2,0),2))</f>
      </c>
      <c r="V3" s="39">
        <f>IF(ISERROR(ROUND(VLOOKUP('欄列標準'!V3,'欄列標準'!$A$8:$C$67,3,0),2))=TRUE,"",ROUND(VLOOKUP('欄列標準'!V3,'欄列標準'!$A$8:$C$67,3,0),2))</f>
      </c>
      <c r="W3" s="41">
        <f>IF(ISERROR(ROUND(VLOOKUP('欄列標準'!W3,'欄列標準'!$A$8:$C$67,2,0),2))=TRUE,"",ROUND(VLOOKUP('欄列標準'!W3,'欄列標準'!$A$8:$C$67,2,0),2))</f>
      </c>
      <c r="X3" s="39">
        <f>IF(ISERROR(ROUND(VLOOKUP('欄列標準'!X3,'欄列標準'!$A$8:$C$67,3,0),2))=TRUE,"",ROUND(VLOOKUP('欄列標準'!X3,'欄列標準'!$A$8:$C$67,3,0),2))</f>
      </c>
      <c r="Y3" s="41">
        <f>IF(ISERROR(ROUND(VLOOKUP('欄列標準'!Y3,'欄列標準'!$A$8:$C$67,2,0),2))=TRUE,"",ROUND(VLOOKUP('欄列標準'!Y3,'欄列標準'!$A$8:$C$67,2,0),2))</f>
      </c>
      <c r="Z3" s="39">
        <f>IF(ISERROR(ROUND(VLOOKUP('欄列標準'!Z3,'欄列標準'!$A$8:$C$67,3,0),2))=TRUE,"",ROUND(VLOOKUP('欄列標準'!Z3,'欄列標準'!$A$8:$C$67,3,0),2))</f>
      </c>
      <c r="AA3" s="41">
        <f>IF(ISERROR(ROUND(VLOOKUP('欄列標準'!AA3,'欄列標準'!$A$8:$C$67,2,0),2))=TRUE,"",ROUND(VLOOKUP('欄列標準'!AA3,'欄列標準'!$A$8:$C$67,2,0),2))</f>
      </c>
      <c r="AB3" s="39">
        <f>IF(ISERROR(ROUND(VLOOKUP('欄列標準'!AB3,'欄列標準'!$A$8:$C$67,3,0),2))=TRUE,"",ROUND(VLOOKUP('欄列標準'!AB3,'欄列標準'!$A$8:$C$67,3,0),2))</f>
      </c>
      <c r="AC3" s="41">
        <f>IF(ISERROR(ROUND(VLOOKUP('欄列標準'!AC3,'欄列標準'!$A$8:$C$67,2,0),2))=TRUE,"",ROUND(VLOOKUP('欄列標準'!AC3,'欄列標準'!$A$8:$C$67,2,0),2))</f>
      </c>
      <c r="AD3" s="39">
        <f>IF(ISERROR(ROUND(VLOOKUP('欄列標準'!AD3,'欄列標準'!$A$8:$C$67,3,0),2))=TRUE,"",ROUND(VLOOKUP('欄列標準'!AD3,'欄列標準'!$A$8:$C$67,3,0),2))</f>
      </c>
      <c r="AE3" s="41">
        <f>IF(ISERROR(ROUND(VLOOKUP('欄列標準'!AE3,'欄列標準'!$A$8:$C$67,2,0),2))=TRUE,"",ROUND(VLOOKUP('欄列標準'!AE3,'欄列標準'!$A$8:$C$67,2,0),2))</f>
      </c>
      <c r="AF3" s="39">
        <f>IF(ISERROR(ROUND(VLOOKUP('欄列標準'!AF3,'欄列標準'!$A$8:$C$67,3,0),2))=TRUE,"",ROUND(VLOOKUP('欄列標準'!AF3,'欄列標準'!$A$8:$C$67,3,0),2))</f>
      </c>
      <c r="AG3" s="41">
        <f>IF(ISERROR(ROUND(VLOOKUP('欄列標準'!AG3,'欄列標準'!$A$8:$C$67,2,0),2))=TRUE,"",ROUND(VLOOKUP('欄列標準'!AG3,'欄列標準'!$A$8:$C$67,2,0),2))</f>
      </c>
      <c r="AH3" s="39">
        <f>IF(ISERROR(ROUND(VLOOKUP('欄列標準'!AH3,'欄列標準'!$A$8:$C$67,3,0),2))=TRUE,"",ROUND(VLOOKUP('欄列標準'!AH3,'欄列標準'!$A$8:$C$67,3,0),2))</f>
      </c>
      <c r="AI3" s="41">
        <f>IF(ISERROR(ROUND(VLOOKUP('欄列標準'!AI3,'欄列標準'!$A$8:$C$67,2,0),2))=TRUE,"",ROUND(VLOOKUP('欄列標準'!AI3,'欄列標準'!$A$8:$C$67,2,0),2))</f>
      </c>
      <c r="AJ3" s="39">
        <f>IF(ISERROR(ROUND(VLOOKUP('欄列標準'!AJ3,'欄列標準'!$A$8:$C$67,3,0),2))=TRUE,"",ROUND(VLOOKUP('欄列標準'!AJ3,'欄列標準'!$A$8:$C$67,3,0),2))</f>
      </c>
      <c r="AK3" s="41">
        <f>IF(ISERROR(ROUND(VLOOKUP('欄列標準'!AK3,'欄列標準'!$A$8:$C$67,2,0),2))=TRUE,"",ROUND(VLOOKUP('欄列標準'!AK3,'欄列標準'!$A$8:$C$67,2,0),2))</f>
      </c>
      <c r="AL3" s="39">
        <f>IF(ISERROR(ROUND(VLOOKUP('欄列標準'!AL3,'欄列標準'!$A$8:$C$67,3,0),2))=TRUE,"",ROUND(VLOOKUP('欄列標準'!AL3,'欄列標準'!$A$8:$C$67,3,0),2))</f>
      </c>
    </row>
    <row r="4" spans="1:38" ht="16.5">
      <c r="A4" s="36"/>
      <c r="F4" s="29" t="s">
        <v>34</v>
      </c>
      <c r="G4" s="42">
        <f>IF(ISERROR(ROUND(VLOOKUP('欄列標準'!G4,'欄列標準'!$A$8:$C$67,2,0),2))=TRUE,"",ROUND(VLOOKUP('欄列標準'!G4,'欄列標準'!$A$8:$C$67,2,0),2))</f>
      </c>
      <c r="H4" s="43">
        <f>IF(ISERROR(ROUND(VLOOKUP('欄列標準'!H4,'欄列標準'!$A$8:$C$67,3,0),2))=TRUE,"",ROUND(VLOOKUP('欄列標準'!H4,'欄列標準'!$A$8:$C$67,3,0),2))</f>
      </c>
      <c r="I4" s="44">
        <f>IF(ISERROR(ROUND(VLOOKUP('欄列標準'!I4,'欄列標準'!$A$8:$D$67,4,0),2))=TRUE,"",ROUND(VLOOKUP('欄列標準'!I4,'欄列標準'!$A$8:$D$67,4,0),2))</f>
      </c>
      <c r="J4" s="43">
        <f>IF(ISERROR(ROUND(VLOOKUP('欄列標準'!J4,'欄列標準'!$A$8:$C$67,3,0),2))=TRUE,"",ROUND(VLOOKUP('欄列標準'!J4,'欄列標準'!$A$8:$C$67,3,0),2))</f>
      </c>
      <c r="K4" s="45">
        <f>IF(ISERROR(ROUND(VLOOKUP('欄列標準'!K4,'欄列標準'!$A$8:$C$67,2,0),2))=TRUE,"",ROUND(VLOOKUP('欄列標準'!K4,'欄列標準'!$A$8:$C$67,2,0),2))</f>
      </c>
      <c r="L4" s="43">
        <f>IF(ISERROR(ROUND(VLOOKUP('欄列標準'!L4,'欄列標準'!$A$8:$C$67,3,0),2))=TRUE,"",ROUND(VLOOKUP('欄列標準'!L4,'欄列標準'!$A$8:$C$67,3,0),2))</f>
      </c>
      <c r="M4" s="45">
        <f>IF(ISERROR(ROUND(VLOOKUP('欄列標準'!M4,'欄列標準'!$A$8:$C$67,2,0),2))=TRUE,"",ROUND(VLOOKUP('欄列標準'!M4,'欄列標準'!$A$8:$C$67,2,0),2))</f>
      </c>
      <c r="N4" s="43">
        <f>IF(ISERROR(ROUND(VLOOKUP('欄列標準'!N4,'欄列標準'!$A$8:$C$67,3,0),2))=TRUE,"",ROUND(VLOOKUP('欄列標準'!N4,'欄列標準'!$A$8:$C$67,3,0),2))</f>
      </c>
      <c r="O4" s="45">
        <f>IF(ISERROR(ROUND(VLOOKUP('欄列標準'!O4,'欄列標準'!$A$8:$C$67,2,0),2))=TRUE,"",ROUND(VLOOKUP('欄列標準'!O4,'欄列標準'!$A$8:$C$67,2,0),2))</f>
      </c>
      <c r="P4" s="43">
        <f>IF(ISERROR(ROUND(VLOOKUP('欄列標準'!P4,'欄列標準'!$A$8:$C$67,3,0),2))=TRUE,"",ROUND(VLOOKUP('欄列標準'!P4,'欄列標準'!$A$8:$C$67,3,0),2))</f>
      </c>
      <c r="Q4" s="45">
        <f>IF(ISERROR(ROUND(VLOOKUP('欄列標準'!Q4,'欄列標準'!$A$8:$C$67,2,0),2))=TRUE,"",ROUND(VLOOKUP('欄列標準'!Q4,'欄列標準'!$A$8:$C$67,2,0),2))</f>
      </c>
      <c r="R4" s="43">
        <f>IF(ISERROR(ROUND(VLOOKUP('欄列標準'!R4,'欄列標準'!$A$8:$C$67,3,0),2))=TRUE,"",ROUND(VLOOKUP('欄列標準'!R4,'欄列標準'!$A$8:$C$67,3,0),2))</f>
      </c>
      <c r="S4" s="45">
        <f>IF(ISERROR(ROUND(VLOOKUP('欄列標準'!S4,'欄列標準'!$A$8:$C$67,2,0),2))=TRUE,"",ROUND(VLOOKUP('欄列標準'!S4,'欄列標準'!$A$8:$C$67,2,0),2))</f>
      </c>
      <c r="T4" s="43">
        <f>IF(ISERROR(ROUND(VLOOKUP('欄列標準'!T4,'欄列標準'!$A$8:$C$67,3,0),2))=TRUE,"",ROUND(VLOOKUP('欄列標準'!T4,'欄列標準'!$A$8:$C$67,3,0),2))</f>
      </c>
      <c r="U4" s="45">
        <f>IF(ISERROR(ROUND(VLOOKUP('欄列標準'!U4,'欄列標準'!$A$8:$C$67,2,0),2))=TRUE,"",ROUND(VLOOKUP('欄列標準'!U4,'欄列標準'!$A$8:$C$67,2,0),2))</f>
      </c>
      <c r="V4" s="43">
        <f>IF(ISERROR(ROUND(VLOOKUP('欄列標準'!V4,'欄列標準'!$A$8:$C$67,3,0),2))=TRUE,"",ROUND(VLOOKUP('欄列標準'!V4,'欄列標準'!$A$8:$C$67,3,0),2))</f>
      </c>
      <c r="W4" s="45">
        <f>IF(ISERROR(ROUND(VLOOKUP('欄列標準'!W4,'欄列標準'!$A$8:$C$67,2,0),2))=TRUE,"",ROUND(VLOOKUP('欄列標準'!W4,'欄列標準'!$A$8:$C$67,2,0),2))</f>
      </c>
      <c r="X4" s="43">
        <f>IF(ISERROR(ROUND(VLOOKUP('欄列標準'!X4,'欄列標準'!$A$8:$C$67,3,0),2))=TRUE,"",ROUND(VLOOKUP('欄列標準'!X4,'欄列標準'!$A$8:$C$67,3,0),2))</f>
      </c>
      <c r="Y4" s="45">
        <f>IF(ISERROR(ROUND(VLOOKUP('欄列標準'!Y4,'欄列標準'!$A$8:$C$67,2,0),2))=TRUE,"",ROUND(VLOOKUP('欄列標準'!Y4,'欄列標準'!$A$8:$C$67,2,0),2))</f>
      </c>
      <c r="Z4" s="43">
        <f>IF(ISERROR(ROUND(VLOOKUP('欄列標準'!Z4,'欄列標準'!$A$8:$C$67,3,0),2))=TRUE,"",ROUND(VLOOKUP('欄列標準'!Z4,'欄列標準'!$A$8:$C$67,3,0),2))</f>
      </c>
      <c r="AA4" s="45">
        <f>IF(ISERROR(ROUND(VLOOKUP('欄列標準'!AA4,'欄列標準'!$A$8:$C$67,2,0),2))=TRUE,"",ROUND(VLOOKUP('欄列標準'!AA4,'欄列標準'!$A$8:$C$67,2,0),2))</f>
      </c>
      <c r="AB4" s="43">
        <f>IF(ISERROR(ROUND(VLOOKUP('欄列標準'!AB4,'欄列標準'!$A$8:$C$67,3,0),2))=TRUE,"",ROUND(VLOOKUP('欄列標準'!AB4,'欄列標準'!$A$8:$C$67,3,0),2))</f>
      </c>
      <c r="AC4" s="45">
        <f>IF(ISERROR(ROUND(VLOOKUP('欄列標準'!AC4,'欄列標準'!$A$8:$C$67,2,0),2))=TRUE,"",ROUND(VLOOKUP('欄列標準'!AC4,'欄列標準'!$A$8:$C$67,2,0),2))</f>
      </c>
      <c r="AD4" s="43">
        <f>IF(ISERROR(ROUND(VLOOKUP('欄列標準'!AD4,'欄列標準'!$A$8:$C$67,3,0),2))=TRUE,"",ROUND(VLOOKUP('欄列標準'!AD4,'欄列標準'!$A$8:$C$67,3,0),2))</f>
      </c>
      <c r="AE4" s="45">
        <f>IF(ISERROR(ROUND(VLOOKUP('欄列標準'!AE4,'欄列標準'!$A$8:$C$67,2,0),2))=TRUE,"",ROUND(VLOOKUP('欄列標準'!AE4,'欄列標準'!$A$8:$C$67,2,0),2))</f>
      </c>
      <c r="AF4" s="43">
        <f>IF(ISERROR(ROUND(VLOOKUP('欄列標準'!AF4,'欄列標準'!$A$8:$C$67,3,0),2))=TRUE,"",ROUND(VLOOKUP('欄列標準'!AF4,'欄列標準'!$A$8:$C$67,3,0),2))</f>
      </c>
      <c r="AG4" s="45">
        <f>IF(ISERROR(ROUND(VLOOKUP('欄列標準'!AG4,'欄列標準'!$A$8:$C$67,2,0),2))=TRUE,"",ROUND(VLOOKUP('欄列標準'!AG4,'欄列標準'!$A$8:$C$67,2,0),2))</f>
      </c>
      <c r="AH4" s="43">
        <f>IF(ISERROR(ROUND(VLOOKUP('欄列標準'!AH4,'欄列標準'!$A$8:$C$67,3,0),2))=TRUE,"",ROUND(VLOOKUP('欄列標準'!AH4,'欄列標準'!$A$8:$C$67,3,0),2))</f>
      </c>
      <c r="AI4" s="45">
        <f>IF(ISERROR(ROUND(VLOOKUP('欄列標準'!AI4,'欄列標準'!$A$8:$C$67,2,0),2))=TRUE,"",ROUND(VLOOKUP('欄列標準'!AI4,'欄列標準'!$A$8:$C$67,2,0),2))</f>
      </c>
      <c r="AJ4" s="43">
        <f>IF(ISERROR(ROUND(VLOOKUP('欄列標準'!AJ4,'欄列標準'!$A$8:$C$67,3,0),2))=TRUE,"",ROUND(VLOOKUP('欄列標準'!AJ4,'欄列標準'!$A$8:$C$67,3,0),2))</f>
      </c>
      <c r="AK4" s="45">
        <f>IF(ISERROR(ROUND(VLOOKUP('欄列標準'!AK4,'欄列標準'!$A$8:$C$67,2,0),2))=TRUE,"",ROUND(VLOOKUP('欄列標準'!AK4,'欄列標準'!$A$8:$C$67,2,0),2))</f>
      </c>
      <c r="AL4" s="43">
        <f>IF(ISERROR(ROUND(VLOOKUP('欄列標準'!AL4,'欄列標準'!$A$8:$C$67,3,0),2))=TRUE,"",ROUND(VLOOKUP('欄列標準'!AL4,'欄列標準'!$A$8:$C$67,3,0),2))</f>
      </c>
    </row>
    <row r="5" spans="6:38" ht="16.5">
      <c r="F5" s="29" t="s">
        <v>37</v>
      </c>
      <c r="G5" s="42">
        <f>IF(ISERROR(ROUND(VLOOKUP('欄列標準'!G5,'欄列標準'!$A$8:$C$67,2,0),2))=TRUE,"",ROUND(VLOOKUP('欄列標準'!G5,'欄列標準'!$A$8:$C$67,2,0),2))</f>
      </c>
      <c r="H5" s="43">
        <f>IF(ISERROR(ROUND(VLOOKUP('欄列標準'!H5,'欄列標準'!$A$8:$C$67,3,0),2))=TRUE,"",ROUND(VLOOKUP('欄列標準'!H5,'欄列標準'!$A$8:$C$67,3,0),2))</f>
      </c>
      <c r="I5" s="45">
        <f>IF(ISERROR(ROUND(VLOOKUP('欄列標準'!I5,'欄列標準'!$A$8:$C$67,2,0),2))=TRUE,"",ROUND(VLOOKUP('欄列標準'!I5,'欄列標準'!$A$8:$C$67,2,0),2))</f>
      </c>
      <c r="J5" s="43">
        <f>IF(ISERROR(ROUND(VLOOKUP('欄列標準'!J5,'欄列標準'!$A$8:$C$67,3,0),2))=TRUE,"",ROUND(VLOOKUP('欄列標準'!J5,'欄列標準'!$A$8:$C$67,3,0),2))</f>
      </c>
      <c r="K5" s="45">
        <f>IF(ISERROR(ROUND(VLOOKUP('欄列標準'!K5,'欄列標準'!$A$8:$C$67,2,0),2))=TRUE,"",ROUND(VLOOKUP('欄列標準'!K5,'欄列標準'!$A$8:$C$67,2,0),2))</f>
      </c>
      <c r="L5" s="43">
        <f>IF(ISERROR(ROUND(VLOOKUP('欄列標準'!L5,'欄列標準'!$A$8:$C$67,3,0),2))=TRUE,"",ROUND(VLOOKUP('欄列標準'!L5,'欄列標準'!$A$8:$C$67,3,0),2))</f>
      </c>
      <c r="M5" s="45">
        <f>IF(ISERROR(ROUND(VLOOKUP('欄列標準'!M5,'欄列標準'!$A$8:$C$67,2,0),2))=TRUE,"",ROUND(VLOOKUP('欄列標準'!M5,'欄列標準'!$A$8:$C$67,2,0),2))</f>
      </c>
      <c r="N5" s="43">
        <f>IF(ISERROR(ROUND(VLOOKUP('欄列標準'!N5,'欄列標準'!$A$8:$C$67,3,0),2))=TRUE,"",ROUND(VLOOKUP('欄列標準'!N5,'欄列標準'!$A$8:$C$67,3,0),2))</f>
      </c>
      <c r="O5" s="45">
        <f>IF(ISERROR(ROUND(VLOOKUP('欄列標準'!O5,'欄列標準'!$A$8:$C$67,2,0),2))=TRUE,"",ROUND(VLOOKUP('欄列標準'!O5,'欄列標準'!$A$8:$C$67,2,0),2))</f>
      </c>
      <c r="P5" s="43">
        <f>IF(ISERROR(ROUND(VLOOKUP('欄列標準'!P5,'欄列標準'!$A$8:$C$67,3,0),2))=TRUE,"",ROUND(VLOOKUP('欄列標準'!P5,'欄列標準'!$A$8:$C$67,3,0),2))</f>
      </c>
      <c r="Q5" s="45">
        <f>IF(ISERROR(ROUND(VLOOKUP('欄列標準'!Q5,'欄列標準'!$A$8:$C$67,2,0),2))=TRUE,"",ROUND(VLOOKUP('欄列標準'!Q5,'欄列標準'!$A$8:$C$67,2,0),2))</f>
      </c>
      <c r="R5" s="43">
        <f>IF(ISERROR(ROUND(VLOOKUP('欄列標準'!R5,'欄列標準'!$A$8:$C$67,3,0),2))=TRUE,"",ROUND(VLOOKUP('欄列標準'!R5,'欄列標準'!$A$8:$C$67,3,0),2))</f>
      </c>
      <c r="S5" s="45">
        <f>IF(ISERROR(ROUND(VLOOKUP('欄列標準'!S5,'欄列標準'!$A$8:$C$67,2,0),2))=TRUE,"",ROUND(VLOOKUP('欄列標準'!S5,'欄列標準'!$A$8:$C$67,2,0),2))</f>
      </c>
      <c r="T5" s="43">
        <f>IF(ISERROR(ROUND(VLOOKUP('欄列標準'!T5,'欄列標準'!$A$8:$C$67,3,0),2))=TRUE,"",ROUND(VLOOKUP('欄列標準'!T5,'欄列標準'!$A$8:$C$67,3,0),2))</f>
      </c>
      <c r="U5" s="45">
        <f>IF(ISERROR(ROUND(VLOOKUP('欄列標準'!U5,'欄列標準'!$A$8:$C$67,2,0),2))=TRUE,"",ROUND(VLOOKUP('欄列標準'!U5,'欄列標準'!$A$8:$C$67,2,0),2))</f>
      </c>
      <c r="V5" s="43">
        <f>IF(ISERROR(ROUND(VLOOKUP('欄列標準'!V5,'欄列標準'!$A$8:$C$67,3,0),2))=TRUE,"",ROUND(VLOOKUP('欄列標準'!V5,'欄列標準'!$A$8:$C$67,3,0),2))</f>
      </c>
      <c r="W5" s="45">
        <f>IF(ISERROR(ROUND(VLOOKUP('欄列標準'!W5,'欄列標準'!$A$8:$C$67,2,0),2))=TRUE,"",ROUND(VLOOKUP('欄列標準'!W5,'欄列標準'!$A$8:$C$67,2,0),2))</f>
      </c>
      <c r="X5" s="43">
        <f>IF(ISERROR(ROUND(VLOOKUP('欄列標準'!X5,'欄列標準'!$A$8:$C$67,3,0),2))=TRUE,"",ROUND(VLOOKUP('欄列標準'!X5,'欄列標準'!$A$8:$C$67,3,0),2))</f>
      </c>
      <c r="Y5" s="45">
        <f>IF(ISERROR(ROUND(VLOOKUP('欄列標準'!Y5,'欄列標準'!$A$8:$C$67,2,0),2))=TRUE,"",ROUND(VLOOKUP('欄列標準'!Y5,'欄列標準'!$A$8:$C$67,2,0),2))</f>
      </c>
      <c r="Z5" s="43">
        <f>IF(ISERROR(ROUND(VLOOKUP('欄列標準'!Z5,'欄列標準'!$A$8:$C$67,3,0),2))=TRUE,"",ROUND(VLOOKUP('欄列標準'!Z5,'欄列標準'!$A$8:$C$67,3,0),2))</f>
      </c>
      <c r="AA5" s="45">
        <f>IF(ISERROR(ROUND(VLOOKUP('欄列標準'!AA5,'欄列標準'!$A$8:$C$67,2,0),2))=TRUE,"",ROUND(VLOOKUP('欄列標準'!AA5,'欄列標準'!$A$8:$C$67,2,0),2))</f>
      </c>
      <c r="AB5" s="43">
        <f>IF(ISERROR(ROUND(VLOOKUP('欄列標準'!AB5,'欄列標準'!$A$8:$C$67,3,0),2))=TRUE,"",ROUND(VLOOKUP('欄列標準'!AB5,'欄列標準'!$A$8:$C$67,3,0),2))</f>
      </c>
      <c r="AC5" s="45">
        <f>IF(ISERROR(ROUND(VLOOKUP('欄列標準'!AC5,'欄列標準'!$A$8:$C$67,2,0),2))=TRUE,"",ROUND(VLOOKUP('欄列標準'!AC5,'欄列標準'!$A$8:$C$67,2,0),2))</f>
      </c>
      <c r="AD5" s="43">
        <f>IF(ISERROR(ROUND(VLOOKUP('欄列標準'!AD5,'欄列標準'!$A$8:$C$67,3,0),2))=TRUE,"",ROUND(VLOOKUP('欄列標準'!AD5,'欄列標準'!$A$8:$C$67,3,0),2))</f>
      </c>
      <c r="AE5" s="45">
        <f>IF(ISERROR(ROUND(VLOOKUP('欄列標準'!AE5,'欄列標準'!$A$8:$C$67,2,0),2))=TRUE,"",ROUND(VLOOKUP('欄列標準'!AE5,'欄列標準'!$A$8:$C$67,2,0),2))</f>
      </c>
      <c r="AF5" s="43">
        <f>IF(ISERROR(ROUND(VLOOKUP('欄列標準'!AF5,'欄列標準'!$A$8:$C$67,3,0),2))=TRUE,"",ROUND(VLOOKUP('欄列標準'!AF5,'欄列標準'!$A$8:$C$67,3,0),2))</f>
      </c>
      <c r="AG5" s="45">
        <f>IF(ISERROR(ROUND(VLOOKUP('欄列標準'!AG5,'欄列標準'!$A$8:$C$67,2,0),2))=TRUE,"",ROUND(VLOOKUP('欄列標準'!AG5,'欄列標準'!$A$8:$C$67,2,0),2))</f>
      </c>
      <c r="AH5" s="43">
        <f>IF(ISERROR(ROUND(VLOOKUP('欄列標準'!AH5,'欄列標準'!$A$8:$C$67,3,0),2))=TRUE,"",ROUND(VLOOKUP('欄列標準'!AH5,'欄列標準'!$A$8:$C$67,3,0),2))</f>
      </c>
      <c r="AI5" s="45">
        <f>IF(ISERROR(ROUND(VLOOKUP('欄列標準'!AI5,'欄列標準'!$A$8:$C$67,2,0),2))=TRUE,"",ROUND(VLOOKUP('欄列標準'!AI5,'欄列標準'!$A$8:$C$67,2,0),2))</f>
      </c>
      <c r="AJ5" s="43">
        <f>IF(ISERROR(ROUND(VLOOKUP('欄列標準'!AJ5,'欄列標準'!$A$8:$C$67,3,0),2))=TRUE,"",ROUND(VLOOKUP('欄列標準'!AJ5,'欄列標準'!$A$8:$C$67,3,0),2))</f>
      </c>
      <c r="AK5" s="45">
        <f>IF(ISERROR(ROUND(VLOOKUP('欄列標準'!AK5,'欄列標準'!$A$8:$C$67,2,0),2))=TRUE,"",ROUND(VLOOKUP('欄列標準'!AK5,'欄列標準'!$A$8:$C$67,2,0),2))</f>
      </c>
      <c r="AL5" s="43">
        <f>IF(ISERROR(ROUND(VLOOKUP('欄列標準'!AL5,'欄列標準'!$A$8:$C$67,3,0),2))=TRUE,"",ROUND(VLOOKUP('欄列標準'!AL5,'欄列標準'!$A$8:$C$67,3,0),2))</f>
      </c>
    </row>
    <row r="6" spans="6:38" ht="16.5">
      <c r="F6" s="29" t="s">
        <v>40</v>
      </c>
      <c r="G6" s="42">
        <f>IF(ISERROR(ROUND(VLOOKUP('欄列標準'!G6,'欄列標準'!$A$8:$C$67,2,0),2))=TRUE,"",ROUND(VLOOKUP('欄列標準'!G6,'欄列標準'!$A$8:$C$67,2,0),2))</f>
      </c>
      <c r="H6" s="43">
        <f>IF(ISERROR(ROUND(VLOOKUP('欄列標準'!H6,'欄列標準'!$A$8:$C$67,3,0),2))=TRUE,"",ROUND(VLOOKUP('欄列標準'!H6,'欄列標準'!$A$8:$C$67,3,0),2))</f>
      </c>
      <c r="I6" s="45">
        <f>IF(ISERROR(ROUND(VLOOKUP('欄列標準'!I6,'欄列標準'!$A$8:$C$67,2,0),2))=TRUE,"",ROUND(VLOOKUP('欄列標準'!I6,'欄列標準'!$A$8:$C$67,2,0),2))</f>
      </c>
      <c r="J6" s="43">
        <f>IF(ISERROR(ROUND(VLOOKUP('欄列標準'!J6,'欄列標準'!$A$8:$C$67,3,0),2))=TRUE,"",ROUND(VLOOKUP('欄列標準'!J6,'欄列標準'!$A$8:$C$67,3,0),2))</f>
      </c>
      <c r="K6" s="45">
        <f>IF(ISERROR(ROUND(VLOOKUP('欄列標準'!K6,'欄列標準'!$A$8:$C$67,2,0),2))=TRUE,"",ROUND(VLOOKUP('欄列標準'!K6,'欄列標準'!$A$8:$C$67,2,0),2))</f>
      </c>
      <c r="L6" s="43">
        <f>IF(ISERROR(ROUND(VLOOKUP('欄列標準'!L6,'欄列標準'!$A$8:$C$67,3,0),2))=TRUE,"",ROUND(VLOOKUP('欄列標準'!L6,'欄列標準'!$A$8:$C$67,3,0),2))</f>
      </c>
      <c r="M6" s="45">
        <f>IF(ISERROR(ROUND(VLOOKUP('欄列標準'!M6,'欄列標準'!$A$8:$C$67,2,0),2))=TRUE,"",ROUND(VLOOKUP('欄列標準'!M6,'欄列標準'!$A$8:$C$67,2,0),2))</f>
      </c>
      <c r="N6" s="43">
        <f>IF(ISERROR(ROUND(VLOOKUP('欄列標準'!N6,'欄列標準'!$A$8:$C$67,3,0),2))=TRUE,"",ROUND(VLOOKUP('欄列標準'!N6,'欄列標準'!$A$8:$C$67,3,0),2))</f>
      </c>
      <c r="O6" s="45">
        <f>IF(ISERROR(ROUND(VLOOKUP('欄列標準'!O6,'欄列標準'!$A$8:$C$67,2,0),2))=TRUE,"",ROUND(VLOOKUP('欄列標準'!O6,'欄列標準'!$A$8:$C$67,2,0),2))</f>
      </c>
      <c r="P6" s="43">
        <f>IF(ISERROR(ROUND(VLOOKUP('欄列標準'!P6,'欄列標準'!$A$8:$C$67,3,0),2))=TRUE,"",ROUND(VLOOKUP('欄列標準'!P6,'欄列標準'!$A$8:$C$67,3,0),2))</f>
      </c>
      <c r="Q6" s="45">
        <f>IF(ISERROR(ROUND(VLOOKUP('欄列標準'!Q6,'欄列標準'!$A$8:$C$67,2,0),2))=TRUE,"",ROUND(VLOOKUP('欄列標準'!Q6,'欄列標準'!$A$8:$C$67,2,0),2))</f>
      </c>
      <c r="R6" s="43">
        <f>IF(ISERROR(ROUND(VLOOKUP('欄列標準'!R6,'欄列標準'!$A$8:$C$67,3,0),2))=TRUE,"",ROUND(VLOOKUP('欄列標準'!R6,'欄列標準'!$A$8:$C$67,3,0),2))</f>
      </c>
      <c r="S6" s="45">
        <f>IF(ISERROR(ROUND(VLOOKUP('欄列標準'!S6,'欄列標準'!$A$8:$C$67,2,0),2))=TRUE,"",ROUND(VLOOKUP('欄列標準'!S6,'欄列標準'!$A$8:$C$67,2,0),2))</f>
      </c>
      <c r="T6" s="43">
        <f>IF(ISERROR(ROUND(VLOOKUP('欄列標準'!T6,'欄列標準'!$A$8:$C$67,3,0),2))=TRUE,"",ROUND(VLOOKUP('欄列標準'!T6,'欄列標準'!$A$8:$C$67,3,0),2))</f>
      </c>
      <c r="U6" s="45">
        <f>IF(ISERROR(ROUND(VLOOKUP('欄列標準'!U6,'欄列標準'!$A$8:$C$67,2,0),2))=TRUE,"",ROUND(VLOOKUP('欄列標準'!U6,'欄列標準'!$A$8:$C$67,2,0),2))</f>
      </c>
      <c r="V6" s="43">
        <f>IF(ISERROR(ROUND(VLOOKUP('欄列標準'!V6,'欄列標準'!$A$8:$C$67,3,0),2))=TRUE,"",ROUND(VLOOKUP('欄列標準'!V6,'欄列標準'!$A$8:$C$67,3,0),2))</f>
      </c>
      <c r="W6" s="45">
        <f>IF(ISERROR(ROUND(VLOOKUP('欄列標準'!W6,'欄列標準'!$A$8:$C$67,2,0),2))=TRUE,"",ROUND(VLOOKUP('欄列標準'!W6,'欄列標準'!$A$8:$C$67,2,0),2))</f>
      </c>
      <c r="X6" s="43">
        <f>IF(ISERROR(ROUND(VLOOKUP('欄列標準'!X6,'欄列標準'!$A$8:$C$67,3,0),2))=TRUE,"",ROUND(VLOOKUP('欄列標準'!X6,'欄列標準'!$A$8:$C$67,3,0),2))</f>
      </c>
      <c r="Y6" s="45">
        <f>IF(ISERROR(ROUND(VLOOKUP('欄列標準'!Y6,'欄列標準'!$A$8:$C$67,2,0),2))=TRUE,"",ROUND(VLOOKUP('欄列標準'!Y6,'欄列標準'!$A$8:$C$67,2,0),2))</f>
      </c>
      <c r="Z6" s="43">
        <f>IF(ISERROR(ROUND(VLOOKUP('欄列標準'!Z6,'欄列標準'!$A$8:$C$67,3,0),2))=TRUE,"",ROUND(VLOOKUP('欄列標準'!Z6,'欄列標準'!$A$8:$C$67,3,0),2))</f>
      </c>
      <c r="AA6" s="45">
        <f>IF(ISERROR(ROUND(VLOOKUP('欄列標準'!AA6,'欄列標準'!$A$8:$C$67,2,0),2))=TRUE,"",ROUND(VLOOKUP('欄列標準'!AA6,'欄列標準'!$A$8:$C$67,2,0),2))</f>
      </c>
      <c r="AB6" s="43">
        <f>IF(ISERROR(ROUND(VLOOKUP('欄列標準'!AB6,'欄列標準'!$A$8:$C$67,3,0),2))=TRUE,"",ROUND(VLOOKUP('欄列標準'!AB6,'欄列標準'!$A$8:$C$67,3,0),2))</f>
      </c>
      <c r="AC6" s="45">
        <f>IF(ISERROR(ROUND(VLOOKUP('欄列標準'!AC6,'欄列標準'!$A$8:$C$67,2,0),2))=TRUE,"",ROUND(VLOOKUP('欄列標準'!AC6,'欄列標準'!$A$8:$C$67,2,0),2))</f>
      </c>
      <c r="AD6" s="43">
        <f>IF(ISERROR(ROUND(VLOOKUP('欄列標準'!AD6,'欄列標準'!$A$8:$C$67,3,0),2))=TRUE,"",ROUND(VLOOKUP('欄列標準'!AD6,'欄列標準'!$A$8:$C$67,3,0),2))</f>
      </c>
      <c r="AE6" s="45">
        <f>IF(ISERROR(ROUND(VLOOKUP('欄列標準'!AE6,'欄列標準'!$A$8:$C$67,2,0),2))=TRUE,"",ROUND(VLOOKUP('欄列標準'!AE6,'欄列標準'!$A$8:$C$67,2,0),2))</f>
      </c>
      <c r="AF6" s="43">
        <f>IF(ISERROR(ROUND(VLOOKUP('欄列標準'!AF6,'欄列標準'!$A$8:$C$67,3,0),2))=TRUE,"",ROUND(VLOOKUP('欄列標準'!AF6,'欄列標準'!$A$8:$C$67,3,0),2))</f>
      </c>
      <c r="AG6" s="45">
        <f>IF(ISERROR(ROUND(VLOOKUP('欄列標準'!AG6,'欄列標準'!$A$8:$C$67,2,0),2))=TRUE,"",ROUND(VLOOKUP('欄列標準'!AG6,'欄列標準'!$A$8:$C$67,2,0),2))</f>
      </c>
      <c r="AH6" s="43">
        <f>IF(ISERROR(ROUND(VLOOKUP('欄列標準'!AH6,'欄列標準'!$A$8:$C$67,3,0),2))=TRUE,"",ROUND(VLOOKUP('欄列標準'!AH6,'欄列標準'!$A$8:$C$67,3,0),2))</f>
      </c>
      <c r="AI6" s="45">
        <f>IF(ISERROR(ROUND(VLOOKUP('欄列標準'!AI6,'欄列標準'!$A$8:$C$67,2,0),2))=TRUE,"",ROUND(VLOOKUP('欄列標準'!AI6,'欄列標準'!$A$8:$C$67,2,0),2))</f>
      </c>
      <c r="AJ6" s="43">
        <f>IF(ISERROR(ROUND(VLOOKUP('欄列標準'!AJ6,'欄列標準'!$A$8:$C$67,3,0),2))=TRUE,"",ROUND(VLOOKUP('欄列標準'!AJ6,'欄列標準'!$A$8:$C$67,3,0),2))</f>
      </c>
      <c r="AK6" s="45">
        <f>IF(ISERROR(ROUND(VLOOKUP('欄列標準'!AK6,'欄列標準'!$A$8:$C$67,2,0),2))=TRUE,"",ROUND(VLOOKUP('欄列標準'!AK6,'欄列標準'!$A$8:$C$67,2,0),2))</f>
      </c>
      <c r="AL6" s="43">
        <f>IF(ISERROR(ROUND(VLOOKUP('欄列標準'!AL6,'欄列標準'!$A$8:$C$67,3,0),2))=TRUE,"",ROUND(VLOOKUP('欄列標準'!AL6,'欄列標準'!$A$8:$C$67,3,0),2))</f>
      </c>
    </row>
    <row r="7" spans="6:38" ht="16.5">
      <c r="F7" s="29" t="s">
        <v>7</v>
      </c>
      <c r="G7" s="42">
        <f>IF(ISERROR(ROUND(VLOOKUP('欄列標準'!G7,'欄列標準'!$A$8:$C$67,2,0),2))=TRUE,"",ROUND(VLOOKUP('欄列標準'!G7,'欄列標準'!$A$8:$C$67,2,0),2))</f>
      </c>
      <c r="H7" s="43">
        <f>IF(ISERROR(ROUND(VLOOKUP('欄列標準'!H7,'欄列標準'!$A$8:$C$67,3,0),2))=TRUE,"",ROUND(VLOOKUP('欄列標準'!H7,'欄列標準'!$A$8:$C$67,3,0),2))</f>
      </c>
      <c r="I7" s="44">
        <f>IF(ISERROR(ROUND(VLOOKUP('欄列標準'!I7,'欄列標準'!$A$8:$D$67,4,0),2))=TRUE,"",ROUND(VLOOKUP('欄列標準'!I7,'欄列標準'!$A$8:$D$67,4,0),2))</f>
      </c>
      <c r="J7" s="43">
        <f>IF(ISERROR(ROUND(VLOOKUP('欄列標準'!J7,'欄列標準'!$A$8:$C$67,3,0),2))=TRUE,"",ROUND(VLOOKUP('欄列標準'!J7,'欄列標準'!$A$8:$C$67,3,0),2))</f>
      </c>
      <c r="K7" s="45">
        <f>IF(ISERROR(ROUND(VLOOKUP('欄列標準'!K7,'欄列標準'!$A$8:$C$67,2,0),2))=TRUE,"",ROUND(VLOOKUP('欄列標準'!K7,'欄列標準'!$A$8:$C$67,2,0),2))</f>
      </c>
      <c r="L7" s="43">
        <f>IF(ISERROR(ROUND(VLOOKUP('欄列標準'!L7,'欄列標準'!$A$8:$C$67,3,0),2))=TRUE,"",ROUND(VLOOKUP('欄列標準'!L7,'欄列標準'!$A$8:$C$67,3,0),2))</f>
      </c>
      <c r="M7" s="45">
        <f>IF(ISERROR(ROUND(VLOOKUP('欄列標準'!M7,'欄列標準'!$A$8:$C$67,2,0),2))=TRUE,"",ROUND(VLOOKUP('欄列標準'!M7,'欄列標準'!$A$8:$C$67,2,0),2))</f>
      </c>
      <c r="N7" s="43">
        <f>IF(ISERROR(ROUND(VLOOKUP('欄列標準'!N7,'欄列標準'!$A$8:$C$67,3,0),2))=TRUE,"",ROUND(VLOOKUP('欄列標準'!N7,'欄列標準'!$A$8:$C$67,3,0),2))</f>
      </c>
      <c r="O7" s="45">
        <f>IF(ISERROR(ROUND(VLOOKUP('欄列標準'!O7,'欄列標準'!$A$8:$C$67,2,0),2))=TRUE,"",ROUND(VLOOKUP('欄列標準'!O7,'欄列標準'!$A$8:$C$67,2,0),2))</f>
      </c>
      <c r="P7" s="43">
        <f>IF(ISERROR(ROUND(VLOOKUP('欄列標準'!P7,'欄列標準'!$A$8:$C$67,3,0),2))=TRUE,"",ROUND(VLOOKUP('欄列標準'!P7,'欄列標準'!$A$8:$C$67,3,0),2))</f>
      </c>
      <c r="Q7" s="45">
        <f>IF(ISERROR(ROUND(VLOOKUP('欄列標準'!Q7,'欄列標準'!$A$8:$C$67,2,0),2))=TRUE,"",ROUND(VLOOKUP('欄列標準'!Q7,'欄列標準'!$A$8:$C$67,2,0),2))</f>
      </c>
      <c r="R7" s="43">
        <f>IF(ISERROR(ROUND(VLOOKUP('欄列標準'!R7,'欄列標準'!$A$8:$C$67,3,0),2))=TRUE,"",ROUND(VLOOKUP('欄列標準'!R7,'欄列標準'!$A$8:$C$67,3,0),2))</f>
      </c>
      <c r="S7" s="45">
        <f>IF(ISERROR(ROUND(VLOOKUP('欄列標準'!S7,'欄列標準'!$A$8:$C$67,2,0),2))=TRUE,"",ROUND(VLOOKUP('欄列標準'!S7,'欄列標準'!$A$8:$C$67,2,0),2))</f>
      </c>
      <c r="T7" s="43">
        <f>IF(ISERROR(ROUND(VLOOKUP('欄列標準'!T7,'欄列標準'!$A$8:$C$67,3,0),2))=TRUE,"",ROUND(VLOOKUP('欄列標準'!T7,'欄列標準'!$A$8:$C$67,3,0),2))</f>
      </c>
      <c r="U7" s="45">
        <f>IF(ISERROR(ROUND(VLOOKUP('欄列標準'!U7,'欄列標準'!$A$8:$C$67,2,0),2))=TRUE,"",ROUND(VLOOKUP('欄列標準'!U7,'欄列標準'!$A$8:$C$67,2,0),2))</f>
      </c>
      <c r="V7" s="43">
        <f>IF(ISERROR(ROUND(VLOOKUP('欄列標準'!V7,'欄列標準'!$A$8:$C$67,3,0),2))=TRUE,"",ROUND(VLOOKUP('欄列標準'!V7,'欄列標準'!$A$8:$C$67,3,0),2))</f>
      </c>
      <c r="W7" s="45">
        <f>IF(ISERROR(ROUND(VLOOKUP('欄列標準'!W7,'欄列標準'!$A$8:$C$67,2,0),2))=TRUE,"",ROUND(VLOOKUP('欄列標準'!W7,'欄列標準'!$A$8:$C$67,2,0),2))</f>
      </c>
      <c r="X7" s="43">
        <f>IF(ISERROR(ROUND(VLOOKUP('欄列標準'!X7,'欄列標準'!$A$8:$C$67,3,0),2))=TRUE,"",ROUND(VLOOKUP('欄列標準'!X7,'欄列標準'!$A$8:$C$67,3,0),2))</f>
      </c>
      <c r="Y7" s="45">
        <f>IF(ISERROR(ROUND(VLOOKUP('欄列標準'!Y7,'欄列標準'!$A$8:$C$67,2,0),2))=TRUE,"",ROUND(VLOOKUP('欄列標準'!Y7,'欄列標準'!$A$8:$C$67,2,0),2))</f>
      </c>
      <c r="Z7" s="43">
        <f>IF(ISERROR(ROUND(VLOOKUP('欄列標準'!Z7,'欄列標準'!$A$8:$C$67,3,0),2))=TRUE,"",ROUND(VLOOKUP('欄列標準'!Z7,'欄列標準'!$A$8:$C$67,3,0),2))</f>
      </c>
      <c r="AA7" s="45">
        <f>IF(ISERROR(ROUND(VLOOKUP('欄列標準'!AA7,'欄列標準'!$A$8:$C$67,2,0),2))=TRUE,"",ROUND(VLOOKUP('欄列標準'!AA7,'欄列標準'!$A$8:$C$67,2,0),2))</f>
      </c>
      <c r="AB7" s="43">
        <f>IF(ISERROR(ROUND(VLOOKUP('欄列標準'!AB7,'欄列標準'!$A$8:$C$67,3,0),2))=TRUE,"",ROUND(VLOOKUP('欄列標準'!AB7,'欄列標準'!$A$8:$C$67,3,0),2))</f>
      </c>
      <c r="AC7" s="45">
        <f>IF(ISERROR(ROUND(VLOOKUP('欄列標準'!AC7,'欄列標準'!$A$8:$C$67,2,0),2))=TRUE,"",ROUND(VLOOKUP('欄列標準'!AC7,'欄列標準'!$A$8:$C$67,2,0),2))</f>
      </c>
      <c r="AD7" s="43">
        <f>IF(ISERROR(ROUND(VLOOKUP('欄列標準'!AD7,'欄列標準'!$A$8:$C$67,3,0),2))=TRUE,"",ROUND(VLOOKUP('欄列標準'!AD7,'欄列標準'!$A$8:$C$67,3,0),2))</f>
      </c>
      <c r="AE7" s="45">
        <f>IF(ISERROR(ROUND(VLOOKUP('欄列標準'!AE7,'欄列標準'!$A$8:$C$67,2,0),2))=TRUE,"",ROUND(VLOOKUP('欄列標準'!AE7,'欄列標準'!$A$8:$C$67,2,0),2))</f>
      </c>
      <c r="AF7" s="43">
        <f>IF(ISERROR(ROUND(VLOOKUP('欄列標準'!AF7,'欄列標準'!$A$8:$C$67,3,0),2))=TRUE,"",ROUND(VLOOKUP('欄列標準'!AF7,'欄列標準'!$A$8:$C$67,3,0),2))</f>
      </c>
      <c r="AG7" s="45">
        <f>IF(ISERROR(ROUND(VLOOKUP('欄列標準'!AG7,'欄列標準'!$A$8:$C$67,2,0),2))=TRUE,"",ROUND(VLOOKUP('欄列標準'!AG7,'欄列標準'!$A$8:$C$67,2,0),2))</f>
      </c>
      <c r="AH7" s="43">
        <f>IF(ISERROR(ROUND(VLOOKUP('欄列標準'!AH7,'欄列標準'!$A$8:$C$67,3,0),2))=TRUE,"",ROUND(VLOOKUP('欄列標準'!AH7,'欄列標準'!$A$8:$C$67,3,0),2))</f>
      </c>
      <c r="AI7" s="45">
        <f>IF(ISERROR(ROUND(VLOOKUP('欄列標準'!AI7,'欄列標準'!$A$8:$C$67,2,0),2))=TRUE,"",ROUND(VLOOKUP('欄列標準'!AI7,'欄列標準'!$A$8:$C$67,2,0),2))</f>
      </c>
      <c r="AJ7" s="43">
        <f>IF(ISERROR(ROUND(VLOOKUP('欄列標準'!AJ7,'欄列標準'!$A$8:$C$67,3,0),2))=TRUE,"",ROUND(VLOOKUP('欄列標準'!AJ7,'欄列標準'!$A$8:$C$67,3,0),2))</f>
      </c>
      <c r="AK7" s="45">
        <f>IF(ISERROR(ROUND(VLOOKUP('欄列標準'!AK7,'欄列標準'!$A$8:$C$67,2,0),2))=TRUE,"",ROUND(VLOOKUP('欄列標準'!AK7,'欄列標準'!$A$8:$C$67,2,0),2))</f>
      </c>
      <c r="AL7" s="43">
        <f>IF(ISERROR(ROUND(VLOOKUP('欄列標準'!AL7,'欄列標準'!$A$8:$C$67,3,0),2))=TRUE,"",ROUND(VLOOKUP('欄列標準'!AL7,'欄列標準'!$A$8:$C$67,3,0),2))</f>
      </c>
    </row>
    <row r="8" spans="6:38" ht="16.5">
      <c r="F8" s="29" t="s">
        <v>45</v>
      </c>
      <c r="G8" s="42">
        <f>IF(ISERROR(ROUND(VLOOKUP('欄列標準'!G8,'欄列標準'!$A$8:$C$67,2,0),2))=TRUE,"",ROUND(VLOOKUP('欄列標準'!G8,'欄列標準'!$A$8:$C$67,2,0),2))</f>
      </c>
      <c r="H8" s="43">
        <f>IF(ISERROR(ROUND(VLOOKUP('欄列標準'!H8,'欄列標準'!$A$8:$C$67,3,0),2))=TRUE,"",ROUND(VLOOKUP('欄列標準'!H8,'欄列標準'!$A$8:$C$67,3,0),2))</f>
      </c>
      <c r="I8" s="44">
        <f>IF(ISERROR(ROUND(VLOOKUP('欄列標準'!I8,'欄列標準'!$A$8:$D$67,4,0),2))=TRUE,"",ROUND(VLOOKUP('欄列標準'!I8,'欄列標準'!$A$8:$D$67,4,0),2))</f>
      </c>
      <c r="J8" s="43">
        <f>IF(ISERROR(ROUND(VLOOKUP('欄列標準'!J8,'欄列標準'!$A$8:$C$67,3,0),2))=TRUE,"",ROUND(VLOOKUP('欄列標準'!J8,'欄列標準'!$A$8:$C$67,3,0),2))</f>
      </c>
      <c r="K8" s="45">
        <f>IF(ISERROR(ROUND(VLOOKUP('欄列標準'!K8,'欄列標準'!$A$8:$C$67,2,0),2))=TRUE,"",ROUND(VLOOKUP('欄列標準'!K8,'欄列標準'!$A$8:$C$67,2,0),2))</f>
      </c>
      <c r="L8" s="43">
        <f>IF(ISERROR(ROUND(VLOOKUP('欄列標準'!L8,'欄列標準'!$A$8:$C$67,3,0),2))=TRUE,"",ROUND(VLOOKUP('欄列標準'!L8,'欄列標準'!$A$8:$C$67,3,0),2))</f>
      </c>
      <c r="M8" s="44">
        <f>IF(ISERROR(ROUND(VLOOKUP('欄列標準'!M8,'欄列標準'!$A$8:$D$67,4,0),2))=TRUE,"",ROUND(VLOOKUP('欄列標準'!M8,'欄列標準'!$A$8:$D$67,4,0),2))</f>
      </c>
      <c r="N8" s="43">
        <f>IF(ISERROR(ROUND(VLOOKUP('欄列標準'!N8,'欄列標準'!$A$8:$C$67,3,0),2))=TRUE,"",ROUND(VLOOKUP('欄列標準'!N8,'欄列標準'!$A$8:$C$67,3,0),2))</f>
      </c>
      <c r="O8" s="45">
        <f>IF(ISERROR(ROUND(VLOOKUP('欄列標準'!O8,'欄列標準'!$A$8:$C$67,2,0),2))=TRUE,"",ROUND(VLOOKUP('欄列標準'!O8,'欄列標準'!$A$8:$C$67,2,0),2))</f>
      </c>
      <c r="P8" s="43">
        <f>IF(ISERROR(ROUND(VLOOKUP('欄列標準'!P8,'欄列標準'!$A$8:$C$67,3,0),2))=TRUE,"",ROUND(VLOOKUP('欄列標準'!P8,'欄列標準'!$A$8:$C$67,3,0),2))</f>
      </c>
      <c r="Q8" s="45">
        <f>IF(ISERROR(ROUND(VLOOKUP('欄列標準'!Q8,'欄列標準'!$A$8:$C$67,2,0),2))=TRUE,"",ROUND(VLOOKUP('欄列標準'!Q8,'欄列標準'!$A$8:$C$67,2,0),2))</f>
      </c>
      <c r="R8" s="43">
        <f>IF(ISERROR(ROUND(VLOOKUP('欄列標準'!R8,'欄列標準'!$A$8:$C$67,3,0),2))=TRUE,"",ROUND(VLOOKUP('欄列標準'!R8,'欄列標準'!$A$8:$C$67,3,0),2))</f>
      </c>
      <c r="S8" s="45">
        <f>IF(ISERROR(ROUND(VLOOKUP('欄列標準'!S8,'欄列標準'!$A$8:$C$67,2,0),2))=TRUE,"",ROUND(VLOOKUP('欄列標準'!S8,'欄列標準'!$A$8:$C$67,2,0),2))</f>
      </c>
      <c r="T8" s="43">
        <f>IF(ISERROR(ROUND(VLOOKUP('欄列標準'!T8,'欄列標準'!$A$8:$C$67,3,0),2))=TRUE,"",ROUND(VLOOKUP('欄列標準'!T8,'欄列標準'!$A$8:$C$67,3,0),2))</f>
      </c>
      <c r="U8" s="45">
        <f>IF(ISERROR(ROUND(VLOOKUP('欄列標準'!U8,'欄列標準'!$A$8:$C$67,2,0),2))=TRUE,"",ROUND(VLOOKUP('欄列標準'!U8,'欄列標準'!$A$8:$C$67,2,0),2))</f>
      </c>
      <c r="V8" s="43">
        <f>IF(ISERROR(ROUND(VLOOKUP('欄列標準'!V8,'欄列標準'!$A$8:$C$67,3,0),2))=TRUE,"",ROUND(VLOOKUP('欄列標準'!V8,'欄列標準'!$A$8:$C$67,3,0),2))</f>
      </c>
      <c r="W8" s="45">
        <f>IF(ISERROR(ROUND(VLOOKUP('欄列標準'!W8,'欄列標準'!$A$8:$C$67,2,0),2))=TRUE,"",ROUND(VLOOKUP('欄列標準'!W8,'欄列標準'!$A$8:$C$67,2,0),2))</f>
      </c>
      <c r="X8" s="43">
        <f>IF(ISERROR(ROUND(VLOOKUP('欄列標準'!X8,'欄列標準'!$A$8:$C$67,3,0),2))=TRUE,"",ROUND(VLOOKUP('欄列標準'!X8,'欄列標準'!$A$8:$C$67,3,0),2))</f>
      </c>
      <c r="Y8" s="45">
        <f>IF(ISERROR(ROUND(VLOOKUP('欄列標準'!Y8,'欄列標準'!$A$8:$C$67,2,0),2))=TRUE,"",ROUND(VLOOKUP('欄列標準'!Y8,'欄列標準'!$A$8:$C$67,2,0),2))</f>
      </c>
      <c r="Z8" s="43">
        <f>IF(ISERROR(ROUND(VLOOKUP('欄列標準'!Z8,'欄列標準'!$A$8:$C$67,3,0),2))=TRUE,"",ROUND(VLOOKUP('欄列標準'!Z8,'欄列標準'!$A$8:$C$67,3,0),2))</f>
      </c>
      <c r="AA8" s="45">
        <f>IF(ISERROR(ROUND(VLOOKUP('欄列標準'!AA8,'欄列標準'!$A$8:$C$67,2,0),2))=TRUE,"",ROUND(VLOOKUP('欄列標準'!AA8,'欄列標準'!$A$8:$C$67,2,0),2))</f>
      </c>
      <c r="AB8" s="43">
        <f>IF(ISERROR(ROUND(VLOOKUP('欄列標準'!AB8,'欄列標準'!$A$8:$C$67,3,0),2))=TRUE,"",ROUND(VLOOKUP('欄列標準'!AB8,'欄列標準'!$A$8:$C$67,3,0),2))</f>
      </c>
      <c r="AC8" s="45">
        <f>IF(ISERROR(ROUND(VLOOKUP('欄列標準'!AC8,'欄列標準'!$A$8:$C$67,2,0),2))=TRUE,"",ROUND(VLOOKUP('欄列標準'!AC8,'欄列標準'!$A$8:$C$67,2,0),2))</f>
      </c>
      <c r="AD8" s="43">
        <f>IF(ISERROR(ROUND(VLOOKUP('欄列標準'!AD8,'欄列標準'!$A$8:$C$67,3,0),2))=TRUE,"",ROUND(VLOOKUP('欄列標準'!AD8,'欄列標準'!$A$8:$C$67,3,0),2))</f>
      </c>
      <c r="AE8" s="45">
        <f>IF(ISERROR(ROUND(VLOOKUP('欄列標準'!AE8,'欄列標準'!$A$8:$C$67,2,0),2))=TRUE,"",ROUND(VLOOKUP('欄列標準'!AE8,'欄列標準'!$A$8:$C$67,2,0),2))</f>
      </c>
      <c r="AF8" s="43">
        <f>IF(ISERROR(ROUND(VLOOKUP('欄列標準'!AF8,'欄列標準'!$A$8:$C$67,3,0),2))=TRUE,"",ROUND(VLOOKUP('欄列標準'!AF8,'欄列標準'!$A$8:$C$67,3,0),2))</f>
      </c>
      <c r="AG8" s="45">
        <f>IF(ISERROR(ROUND(VLOOKUP('欄列標準'!AG8,'欄列標準'!$A$8:$C$67,2,0),2))=TRUE,"",ROUND(VLOOKUP('欄列標準'!AG8,'欄列標準'!$A$8:$C$67,2,0),2))</f>
      </c>
      <c r="AH8" s="43">
        <f>IF(ISERROR(ROUND(VLOOKUP('欄列標準'!AH8,'欄列標準'!$A$8:$C$67,3,0),2))=TRUE,"",ROUND(VLOOKUP('欄列標準'!AH8,'欄列標準'!$A$8:$C$67,3,0),2))</f>
      </c>
      <c r="AI8" s="45">
        <f>IF(ISERROR(ROUND(VLOOKUP('欄列標準'!AI8,'欄列標準'!$A$8:$C$67,2,0),2))=TRUE,"",ROUND(VLOOKUP('欄列標準'!AI8,'欄列標準'!$A$8:$C$67,2,0),2))</f>
      </c>
      <c r="AJ8" s="43">
        <f>IF(ISERROR(ROUND(VLOOKUP('欄列標準'!AJ8,'欄列標準'!$A$8:$C$67,3,0),2))=TRUE,"",ROUND(VLOOKUP('欄列標準'!AJ8,'欄列標準'!$A$8:$C$67,3,0),2))</f>
      </c>
      <c r="AK8" s="45">
        <f>IF(ISERROR(ROUND(VLOOKUP('欄列標準'!AK8,'欄列標準'!$A$8:$C$67,2,0),2))=TRUE,"",ROUND(VLOOKUP('欄列標準'!AK8,'欄列標準'!$A$8:$C$67,2,0),2))</f>
      </c>
      <c r="AL8" s="43">
        <f>IF(ISERROR(ROUND(VLOOKUP('欄列標準'!AL8,'欄列標準'!$A$8:$C$67,3,0),2))=TRUE,"",ROUND(VLOOKUP('欄列標準'!AL8,'欄列標準'!$A$8:$C$67,3,0),2))</f>
      </c>
    </row>
    <row r="9" spans="6:38" ht="16.5">
      <c r="F9" s="29" t="s">
        <v>46</v>
      </c>
      <c r="G9" s="42">
        <f>IF(ISERROR(ROUND(VLOOKUP('欄列標準'!G9,'欄列標準'!$A$8:$C$67,2,0),2))=TRUE,"",ROUND(VLOOKUP('欄列標準'!G9,'欄列標準'!$A$8:$C$67,2,0),2))</f>
      </c>
      <c r="H9" s="43">
        <f>IF(ISERROR(ROUND(VLOOKUP('欄列標準'!H9,'欄列標準'!$A$8:$C$67,3,0),2))=TRUE,"",ROUND(VLOOKUP('欄列標準'!H9,'欄列標準'!$A$8:$C$67,3,0),2))</f>
      </c>
      <c r="I9" s="45">
        <f>IF(ISERROR(ROUND(VLOOKUP('欄列標準'!I9,'欄列標準'!$A$8:$C$67,2,0),2))=TRUE,"",ROUND(VLOOKUP('欄列標準'!I9,'欄列標準'!$A$8:$C$67,2,0),2))</f>
      </c>
      <c r="J9" s="43">
        <f>IF(ISERROR(ROUND(VLOOKUP('欄列標準'!J9,'欄列標準'!$A$8:$C$67,3,0),2))=TRUE,"",ROUND(VLOOKUP('欄列標準'!J9,'欄列標準'!$A$8:$C$67,3,0),2))</f>
      </c>
      <c r="K9" s="45">
        <f>IF(ISERROR(ROUND(VLOOKUP('欄列標準'!K9,'欄列標準'!$A$8:$C$67,2,0),2))=TRUE,"",ROUND(VLOOKUP('欄列標準'!K9,'欄列標準'!$A$8:$C$67,2,0),2))</f>
      </c>
      <c r="L9" s="43">
        <f>IF(ISERROR(ROUND(VLOOKUP('欄列標準'!L9,'欄列標準'!$A$8:$C$67,3,0),2))=TRUE,"",ROUND(VLOOKUP('欄列標準'!L9,'欄列標準'!$A$8:$C$67,3,0),2))</f>
      </c>
      <c r="M9" s="45">
        <f>IF(ISERROR(ROUND(VLOOKUP('欄列標準'!M9,'欄列標準'!$A$8:$C$67,2,0),2))=TRUE,"",ROUND(VLOOKUP('欄列標準'!M9,'欄列標準'!$A$8:$C$67,2,0),2))</f>
      </c>
      <c r="N9" s="43">
        <f>IF(ISERROR(ROUND(VLOOKUP('欄列標準'!N9,'欄列標準'!$A$8:$C$67,3,0),2))=TRUE,"",ROUND(VLOOKUP('欄列標準'!N9,'欄列標準'!$A$8:$C$67,3,0),2))</f>
      </c>
      <c r="O9" s="45">
        <f>IF(ISERROR(ROUND(VLOOKUP('欄列標準'!O9,'欄列標準'!$A$8:$C$67,2,0),2))=TRUE,"",ROUND(VLOOKUP('欄列標準'!O9,'欄列標準'!$A$8:$C$67,2,0),2))</f>
      </c>
      <c r="P9" s="43">
        <f>IF(ISERROR(ROUND(VLOOKUP('欄列標準'!P9,'欄列標準'!$A$8:$C$67,3,0),2))=TRUE,"",ROUND(VLOOKUP('欄列標準'!P9,'欄列標準'!$A$8:$C$67,3,0),2))</f>
      </c>
      <c r="Q9" s="45">
        <f>IF(ISERROR(ROUND(VLOOKUP('欄列標準'!Q9,'欄列標準'!$A$8:$C$67,2,0),2))=TRUE,"",ROUND(VLOOKUP('欄列標準'!Q9,'欄列標準'!$A$8:$C$67,2,0),2))</f>
      </c>
      <c r="R9" s="43">
        <f>IF(ISERROR(ROUND(VLOOKUP('欄列標準'!R9,'欄列標準'!$A$8:$C$67,3,0),2))=TRUE,"",ROUND(VLOOKUP('欄列標準'!R9,'欄列標準'!$A$8:$C$67,3,0),2))</f>
      </c>
      <c r="S9" s="45">
        <f>IF(ISERROR(ROUND(VLOOKUP('欄列標準'!S9,'欄列標準'!$A$8:$C$67,2,0),2))=TRUE,"",ROUND(VLOOKUP('欄列標準'!S9,'欄列標準'!$A$8:$C$67,2,0),2))</f>
      </c>
      <c r="T9" s="43">
        <f>IF(ISERROR(ROUND(VLOOKUP('欄列標準'!T9,'欄列標準'!$A$8:$C$67,3,0),2))=TRUE,"",ROUND(VLOOKUP('欄列標準'!T9,'欄列標準'!$A$8:$C$67,3,0),2))</f>
      </c>
      <c r="U9" s="45">
        <f>IF(ISERROR(ROUND(VLOOKUP('欄列標準'!U9,'欄列標準'!$A$8:$C$67,2,0),2))=TRUE,"",ROUND(VLOOKUP('欄列標準'!U9,'欄列標準'!$A$8:$C$67,2,0),2))</f>
      </c>
      <c r="V9" s="43">
        <f>IF(ISERROR(ROUND(VLOOKUP('欄列標準'!V9,'欄列標準'!$A$8:$C$67,3,0),2))=TRUE,"",ROUND(VLOOKUP('欄列標準'!V9,'欄列標準'!$A$8:$C$67,3,0),2))</f>
      </c>
      <c r="W9" s="45">
        <f>IF(ISERROR(ROUND(VLOOKUP('欄列標準'!W9,'欄列標準'!$A$8:$C$67,2,0),2))=TRUE,"",ROUND(VLOOKUP('欄列標準'!W9,'欄列標準'!$A$8:$C$67,2,0),2))</f>
      </c>
      <c r="X9" s="43">
        <f>IF(ISERROR(ROUND(VLOOKUP('欄列標準'!X9,'欄列標準'!$A$8:$C$67,3,0),2))=TRUE,"",ROUND(VLOOKUP('欄列標準'!X9,'欄列標準'!$A$8:$C$67,3,0),2))</f>
      </c>
      <c r="Y9" s="45">
        <f>IF(ISERROR(ROUND(VLOOKUP('欄列標準'!Y9,'欄列標準'!$A$8:$C$67,2,0),2))=TRUE,"",ROUND(VLOOKUP('欄列標準'!Y9,'欄列標準'!$A$8:$C$67,2,0),2))</f>
      </c>
      <c r="Z9" s="43">
        <f>IF(ISERROR(ROUND(VLOOKUP('欄列標準'!Z9,'欄列標準'!$A$8:$C$67,3,0),2))=TRUE,"",ROUND(VLOOKUP('欄列標準'!Z9,'欄列標準'!$A$8:$C$67,3,0),2))</f>
      </c>
      <c r="AA9" s="45">
        <f>IF(ISERROR(ROUND(VLOOKUP('欄列標準'!AA9,'欄列標準'!$A$8:$C$67,2,0),2))=TRUE,"",ROUND(VLOOKUP('欄列標準'!AA9,'欄列標準'!$A$8:$C$67,2,0),2))</f>
      </c>
      <c r="AB9" s="43">
        <f>IF(ISERROR(ROUND(VLOOKUP('欄列標準'!AB9,'欄列標準'!$A$8:$C$67,3,0),2))=TRUE,"",ROUND(VLOOKUP('欄列標準'!AB9,'欄列標準'!$A$8:$C$67,3,0),2))</f>
      </c>
      <c r="AC9" s="45">
        <f>IF(ISERROR(ROUND(VLOOKUP('欄列標準'!AC9,'欄列標準'!$A$8:$C$67,2,0),2))=TRUE,"",ROUND(VLOOKUP('欄列標準'!AC9,'欄列標準'!$A$8:$C$67,2,0),2))</f>
      </c>
      <c r="AD9" s="43">
        <f>IF(ISERROR(ROUND(VLOOKUP('欄列標準'!AD9,'欄列標準'!$A$8:$C$67,3,0),2))=TRUE,"",ROUND(VLOOKUP('欄列標準'!AD9,'欄列標準'!$A$8:$C$67,3,0),2))</f>
      </c>
      <c r="AE9" s="45">
        <f>IF(ISERROR(ROUND(VLOOKUP('欄列標準'!AE9,'欄列標準'!$A$8:$C$67,2,0),2))=TRUE,"",ROUND(VLOOKUP('欄列標準'!AE9,'欄列標準'!$A$8:$C$67,2,0),2))</f>
      </c>
      <c r="AF9" s="43">
        <f>IF(ISERROR(ROUND(VLOOKUP('欄列標準'!AF9,'欄列標準'!$A$8:$C$67,3,0),2))=TRUE,"",ROUND(VLOOKUP('欄列標準'!AF9,'欄列標準'!$A$8:$C$67,3,0),2))</f>
      </c>
      <c r="AG9" s="45">
        <f>IF(ISERROR(ROUND(VLOOKUP('欄列標準'!AG9,'欄列標準'!$A$8:$C$67,2,0),2))=TRUE,"",ROUND(VLOOKUP('欄列標準'!AG9,'欄列標準'!$A$8:$C$67,2,0),2))</f>
      </c>
      <c r="AH9" s="43">
        <f>IF(ISERROR(ROUND(VLOOKUP('欄列標準'!AH9,'欄列標準'!$A$8:$C$67,3,0),2))=TRUE,"",ROUND(VLOOKUP('欄列標準'!AH9,'欄列標準'!$A$8:$C$67,3,0),2))</f>
      </c>
      <c r="AI9" s="45">
        <f>IF(ISERROR(ROUND(VLOOKUP('欄列標準'!AI9,'欄列標準'!$A$8:$C$67,2,0),2))=TRUE,"",ROUND(VLOOKUP('欄列標準'!AI9,'欄列標準'!$A$8:$C$67,2,0),2))</f>
      </c>
      <c r="AJ9" s="43">
        <f>IF(ISERROR(ROUND(VLOOKUP('欄列標準'!AJ9,'欄列標準'!$A$8:$C$67,3,0),2))=TRUE,"",ROUND(VLOOKUP('欄列標準'!AJ9,'欄列標準'!$A$8:$C$67,3,0),2))</f>
      </c>
      <c r="AK9" s="45">
        <f>IF(ISERROR(ROUND(VLOOKUP('欄列標準'!AK9,'欄列標準'!$A$8:$C$67,2,0),2))=TRUE,"",ROUND(VLOOKUP('欄列標準'!AK9,'欄列標準'!$A$8:$C$67,2,0),2))</f>
      </c>
      <c r="AL9" s="43">
        <f>IF(ISERROR(ROUND(VLOOKUP('欄列標準'!AL9,'欄列標準'!$A$8:$C$67,3,0),2))=TRUE,"",ROUND(VLOOKUP('欄列標準'!AL9,'欄列標準'!$A$8:$C$67,3,0),2))</f>
      </c>
    </row>
    <row r="10" spans="6:38" ht="16.5">
      <c r="F10" s="29" t="s">
        <v>47</v>
      </c>
      <c r="G10" s="42">
        <f>IF(ISERROR(ROUND(VLOOKUP('欄列標準'!G10,'欄列標準'!$A$8:$C$67,2,0),2))=TRUE,"",ROUND(VLOOKUP('欄列標準'!G10,'欄列標準'!$A$8:$C$67,2,0),2))</f>
      </c>
      <c r="H10" s="43">
        <f>IF(ISERROR(ROUND(VLOOKUP('欄列標準'!H10,'欄列標準'!$A$8:$C$67,3,0),2))=TRUE,"",ROUND(VLOOKUP('欄列標準'!H10,'欄列標準'!$A$8:$C$67,3,0),2))</f>
      </c>
      <c r="I10" s="45">
        <f>IF(ISERROR(ROUND(VLOOKUP('欄列標準'!I10,'欄列標準'!$A$8:$C$67,2,0),2))=TRUE,"",ROUND(VLOOKUP('欄列標準'!I10,'欄列標準'!$A$8:$C$67,2,0),2))</f>
      </c>
      <c r="J10" s="43">
        <f>IF(ISERROR(ROUND(VLOOKUP('欄列標準'!J10,'欄列標準'!$A$8:$C$67,3,0),2))=TRUE,"",ROUND(VLOOKUP('欄列標準'!J10,'欄列標準'!$A$8:$C$67,3,0),2))</f>
      </c>
      <c r="K10" s="45">
        <f>IF(ISERROR(ROUND(VLOOKUP('欄列標準'!K10,'欄列標準'!$A$8:$C$67,2,0),2))=TRUE,"",ROUND(VLOOKUP('欄列標準'!K10,'欄列標準'!$A$8:$C$67,2,0),2))</f>
      </c>
      <c r="L10" s="43">
        <f>IF(ISERROR(ROUND(VLOOKUP('欄列標準'!L10,'欄列標準'!$A$8:$C$67,3,0),2))=TRUE,"",ROUND(VLOOKUP('欄列標準'!L10,'欄列標準'!$A$8:$C$67,3,0),2))</f>
      </c>
      <c r="M10" s="45">
        <f>IF(ISERROR(ROUND(VLOOKUP('欄列標準'!M10,'欄列標準'!$A$8:$C$67,2,0),2))=TRUE,"",ROUND(VLOOKUP('欄列標準'!M10,'欄列標準'!$A$8:$C$67,2,0),2))</f>
      </c>
      <c r="N10" s="43">
        <f>IF(ISERROR(ROUND(VLOOKUP('欄列標準'!N10,'欄列標準'!$A$8:$C$67,3,0),2))=TRUE,"",ROUND(VLOOKUP('欄列標準'!N10,'欄列標準'!$A$8:$C$67,3,0),2))</f>
      </c>
      <c r="O10" s="45">
        <f>IF(ISERROR(ROUND(VLOOKUP('欄列標準'!O10,'欄列標準'!$A$8:$C$67,2,0),2))=TRUE,"",ROUND(VLOOKUP('欄列標準'!O10,'欄列標準'!$A$8:$C$67,2,0),2))</f>
      </c>
      <c r="P10" s="43">
        <f>IF(ISERROR(ROUND(VLOOKUP('欄列標準'!P10,'欄列標準'!$A$8:$C$67,3,0),2))=TRUE,"",ROUND(VLOOKUP('欄列標準'!P10,'欄列標準'!$A$8:$C$67,3,0),2))</f>
      </c>
      <c r="Q10" s="45">
        <f>IF(ISERROR(ROUND(VLOOKUP('欄列標準'!Q10,'欄列標準'!$A$8:$C$67,2,0),2))=TRUE,"",ROUND(VLOOKUP('欄列標準'!Q10,'欄列標準'!$A$8:$C$67,2,0),2))</f>
      </c>
      <c r="R10" s="43">
        <f>IF(ISERROR(ROUND(VLOOKUP('欄列標準'!R10,'欄列標準'!$A$8:$C$67,3,0),2))=TRUE,"",ROUND(VLOOKUP('欄列標準'!R10,'欄列標準'!$A$8:$C$67,3,0),2))</f>
      </c>
      <c r="S10" s="45">
        <f>IF(ISERROR(ROUND(VLOOKUP('欄列標準'!S10,'欄列標準'!$A$8:$C$67,2,0),2))=TRUE,"",ROUND(VLOOKUP('欄列標準'!S10,'欄列標準'!$A$8:$C$67,2,0),2))</f>
      </c>
      <c r="T10" s="43">
        <f>IF(ISERROR(ROUND(VLOOKUP('欄列標準'!T10,'欄列標準'!$A$8:$C$67,3,0),2))=TRUE,"",ROUND(VLOOKUP('欄列標準'!T10,'欄列標準'!$A$8:$C$67,3,0),2))</f>
      </c>
      <c r="U10" s="45">
        <f>IF(ISERROR(ROUND(VLOOKUP('欄列標準'!U10,'欄列標準'!$A$8:$C$67,2,0),2))=TRUE,"",ROUND(VLOOKUP('欄列標準'!U10,'欄列標準'!$A$8:$C$67,2,0),2))</f>
      </c>
      <c r="V10" s="43">
        <f>IF(ISERROR(ROUND(VLOOKUP('欄列標準'!V10,'欄列標準'!$A$8:$C$67,3,0),2))=TRUE,"",ROUND(VLOOKUP('欄列標準'!V10,'欄列標準'!$A$8:$C$67,3,0),2))</f>
      </c>
      <c r="W10" s="45">
        <f>IF(ISERROR(ROUND(VLOOKUP('欄列標準'!W10,'欄列標準'!$A$8:$C$67,2,0),2))=TRUE,"",ROUND(VLOOKUP('欄列標準'!W10,'欄列標準'!$A$8:$C$67,2,0),2))</f>
      </c>
      <c r="X10" s="43">
        <f>IF(ISERROR(ROUND(VLOOKUP('欄列標準'!X10,'欄列標準'!$A$8:$C$67,3,0),2))=TRUE,"",ROUND(VLOOKUP('欄列標準'!X10,'欄列標準'!$A$8:$C$67,3,0),2))</f>
      </c>
      <c r="Y10" s="45">
        <f>IF(ISERROR(ROUND(VLOOKUP('欄列標準'!Y10,'欄列標準'!$A$8:$C$67,2,0),2))=TRUE,"",ROUND(VLOOKUP('欄列標準'!Y10,'欄列標準'!$A$8:$C$67,2,0),2))</f>
      </c>
      <c r="Z10" s="43">
        <f>IF(ISERROR(ROUND(VLOOKUP('欄列標準'!Z10,'欄列標準'!$A$8:$C$67,3,0),2))=TRUE,"",ROUND(VLOOKUP('欄列標準'!Z10,'欄列標準'!$A$8:$C$67,3,0),2))</f>
      </c>
      <c r="AA10" s="45">
        <f>IF(ISERROR(ROUND(VLOOKUP('欄列標準'!AA10,'欄列標準'!$A$8:$C$67,2,0),2))=TRUE,"",ROUND(VLOOKUP('欄列標準'!AA10,'欄列標準'!$A$8:$C$67,2,0),2))</f>
      </c>
      <c r="AB10" s="43">
        <f>IF(ISERROR(ROUND(VLOOKUP('欄列標準'!AB10,'欄列標準'!$A$8:$C$67,3,0),2))=TRUE,"",ROUND(VLOOKUP('欄列標準'!AB10,'欄列標準'!$A$8:$C$67,3,0),2))</f>
      </c>
      <c r="AC10" s="45">
        <f>IF(ISERROR(ROUND(VLOOKUP('欄列標準'!AC10,'欄列標準'!$A$8:$C$67,2,0),2))=TRUE,"",ROUND(VLOOKUP('欄列標準'!AC10,'欄列標準'!$A$8:$C$67,2,0),2))</f>
      </c>
      <c r="AD10" s="43">
        <f>IF(ISERROR(ROUND(VLOOKUP('欄列標準'!AD10,'欄列標準'!$A$8:$C$67,3,0),2))=TRUE,"",ROUND(VLOOKUP('欄列標準'!AD10,'欄列標準'!$A$8:$C$67,3,0),2))</f>
      </c>
      <c r="AE10" s="45">
        <f>IF(ISERROR(ROUND(VLOOKUP('欄列標準'!AE10,'欄列標準'!$A$8:$C$67,2,0),2))=TRUE,"",ROUND(VLOOKUP('欄列標準'!AE10,'欄列標準'!$A$8:$C$67,2,0),2))</f>
      </c>
      <c r="AF10" s="43">
        <f>IF(ISERROR(ROUND(VLOOKUP('欄列標準'!AF10,'欄列標準'!$A$8:$C$67,3,0),2))=TRUE,"",ROUND(VLOOKUP('欄列標準'!AF10,'欄列標準'!$A$8:$C$67,3,0),2))</f>
      </c>
      <c r="AG10" s="45">
        <f>IF(ISERROR(ROUND(VLOOKUP('欄列標準'!AG10,'欄列標準'!$A$8:$C$67,2,0),2))=TRUE,"",ROUND(VLOOKUP('欄列標準'!AG10,'欄列標準'!$A$8:$C$67,2,0),2))</f>
      </c>
      <c r="AH10" s="43">
        <f>IF(ISERROR(ROUND(VLOOKUP('欄列標準'!AH10,'欄列標準'!$A$8:$C$67,3,0),2))=TRUE,"",ROUND(VLOOKUP('欄列標準'!AH10,'欄列標準'!$A$8:$C$67,3,0),2))</f>
      </c>
      <c r="AI10" s="45">
        <f>IF(ISERROR(ROUND(VLOOKUP('欄列標準'!AI10,'欄列標準'!$A$8:$C$67,2,0),2))=TRUE,"",ROUND(VLOOKUP('欄列標準'!AI10,'欄列標準'!$A$8:$C$67,2,0),2))</f>
      </c>
      <c r="AJ10" s="43">
        <f>IF(ISERROR(ROUND(VLOOKUP('欄列標準'!AJ10,'欄列標準'!$A$8:$C$67,3,0),2))=TRUE,"",ROUND(VLOOKUP('欄列標準'!AJ10,'欄列標準'!$A$8:$C$67,3,0),2))</f>
      </c>
      <c r="AK10" s="45">
        <f>IF(ISERROR(ROUND(VLOOKUP('欄列標準'!AK10,'欄列標準'!$A$8:$C$67,2,0),2))=TRUE,"",ROUND(VLOOKUP('欄列標準'!AK10,'欄列標準'!$A$8:$C$67,2,0),2))</f>
      </c>
      <c r="AL10" s="43">
        <f>IF(ISERROR(ROUND(VLOOKUP('欄列標準'!AL10,'欄列標準'!$A$8:$C$67,3,0),2))=TRUE,"",ROUND(VLOOKUP('欄列標準'!AL10,'欄列標準'!$A$8:$C$67,3,0),2))</f>
      </c>
    </row>
    <row r="11" spans="6:38" ht="16.5">
      <c r="F11" s="29" t="s">
        <v>48</v>
      </c>
      <c r="G11" s="42">
        <f>IF(ISERROR(ROUND(VLOOKUP('欄列標準'!G11,'欄列標準'!$A$8:$C$67,2,0),2))=TRUE,"",ROUND(VLOOKUP('欄列標準'!G11,'欄列標準'!$A$8:$C$67,2,0),2))</f>
      </c>
      <c r="H11" s="43">
        <f>IF(ISERROR(ROUND(VLOOKUP('欄列標準'!H11,'欄列標準'!$A$8:$C$67,3,0),2))=TRUE,"",ROUND(VLOOKUP('欄列標準'!H11,'欄列標準'!$A$8:$C$67,3,0),2))</f>
      </c>
      <c r="I11" s="45">
        <f>IF(ISERROR(ROUND(VLOOKUP('欄列標準'!I11,'欄列標準'!$A$8:$C$67,2,0),2))=TRUE,"",ROUND(VLOOKUP('欄列標準'!I11,'欄列標準'!$A$8:$C$67,2,0),2))</f>
      </c>
      <c r="J11" s="43">
        <f>IF(ISERROR(ROUND(VLOOKUP('欄列標準'!J11,'欄列標準'!$A$8:$C$67,3,0),2))=TRUE,"",ROUND(VLOOKUP('欄列標準'!J11,'欄列標準'!$A$8:$C$67,3,0),2))</f>
      </c>
      <c r="K11" s="45">
        <f>IF(ISERROR(ROUND(VLOOKUP('欄列標準'!K11,'欄列標準'!$A$8:$C$67,2,0),2))=TRUE,"",ROUND(VLOOKUP('欄列標準'!K11,'欄列標準'!$A$8:$C$67,2,0),2))</f>
      </c>
      <c r="L11" s="43">
        <f>IF(ISERROR(ROUND(VLOOKUP('欄列標準'!L11,'欄列標準'!$A$8:$C$67,3,0),2))=TRUE,"",ROUND(VLOOKUP('欄列標準'!L11,'欄列標準'!$A$8:$C$67,3,0),2))</f>
      </c>
      <c r="M11" s="45">
        <f>IF(ISERROR(ROUND(VLOOKUP('欄列標準'!M11,'欄列標準'!$A$8:$C$67,2,0),2))=TRUE,"",ROUND(VLOOKUP('欄列標準'!M11,'欄列標準'!$A$8:$C$67,2,0),2))</f>
      </c>
      <c r="N11" s="43">
        <f>IF(ISERROR(ROUND(VLOOKUP('欄列標準'!N11,'欄列標準'!$A$8:$C$67,3,0),2))=TRUE,"",ROUND(VLOOKUP('欄列標準'!N11,'欄列標準'!$A$8:$C$67,3,0),2))</f>
      </c>
      <c r="O11" s="45">
        <f>IF(ISERROR(ROUND(VLOOKUP('欄列標準'!O11,'欄列標準'!$A$8:$C$67,2,0),2))=TRUE,"",ROUND(VLOOKUP('欄列標準'!O11,'欄列標準'!$A$8:$C$67,2,0),2))</f>
      </c>
      <c r="P11" s="43">
        <f>IF(ISERROR(ROUND(VLOOKUP('欄列標準'!P11,'欄列標準'!$A$8:$C$67,3,0),2))=TRUE,"",ROUND(VLOOKUP('欄列標準'!P11,'欄列標準'!$A$8:$C$67,3,0),2))</f>
      </c>
      <c r="Q11" s="45">
        <f>IF(ISERROR(ROUND(VLOOKUP('欄列標準'!Q11,'欄列標準'!$A$8:$C$67,2,0),2))=TRUE,"",ROUND(VLOOKUP('欄列標準'!Q11,'欄列標準'!$A$8:$C$67,2,0),2))</f>
      </c>
      <c r="R11" s="43">
        <f>IF(ISERROR(ROUND(VLOOKUP('欄列標準'!R11,'欄列標準'!$A$8:$C$67,3,0),2))=TRUE,"",ROUND(VLOOKUP('欄列標準'!R11,'欄列標準'!$A$8:$C$67,3,0),2))</f>
      </c>
      <c r="S11" s="45">
        <f>IF(ISERROR(ROUND(VLOOKUP('欄列標準'!S11,'欄列標準'!$A$8:$C$67,2,0),2))=TRUE,"",ROUND(VLOOKUP('欄列標準'!S11,'欄列標準'!$A$8:$C$67,2,0),2))</f>
      </c>
      <c r="T11" s="43">
        <f>IF(ISERROR(ROUND(VLOOKUP('欄列標準'!T11,'欄列標準'!$A$8:$C$67,3,0),2))=TRUE,"",ROUND(VLOOKUP('欄列標準'!T11,'欄列標準'!$A$8:$C$67,3,0),2))</f>
      </c>
      <c r="U11" s="45">
        <f>IF(ISERROR(ROUND(VLOOKUP('欄列標準'!U11,'欄列標準'!$A$8:$C$67,2,0),2))=TRUE,"",ROUND(VLOOKUP('欄列標準'!U11,'欄列標準'!$A$8:$C$67,2,0),2))</f>
      </c>
      <c r="V11" s="43">
        <f>IF(ISERROR(ROUND(VLOOKUP('欄列標準'!V11,'欄列標準'!$A$8:$C$67,3,0),2))=TRUE,"",ROUND(VLOOKUP('欄列標準'!V11,'欄列標準'!$A$8:$C$67,3,0),2))</f>
      </c>
      <c r="W11" s="45">
        <f>IF(ISERROR(ROUND(VLOOKUP('欄列標準'!W11,'欄列標準'!$A$8:$C$67,2,0),2))=TRUE,"",ROUND(VLOOKUP('欄列標準'!W11,'欄列標準'!$A$8:$C$67,2,0),2))</f>
      </c>
      <c r="X11" s="43">
        <f>IF(ISERROR(ROUND(VLOOKUP('欄列標準'!X11,'欄列標準'!$A$8:$C$67,3,0),2))=TRUE,"",ROUND(VLOOKUP('欄列標準'!X11,'欄列標準'!$A$8:$C$67,3,0),2))</f>
      </c>
      <c r="Y11" s="45">
        <f>IF(ISERROR(ROUND(VLOOKUP('欄列標準'!Y11,'欄列標準'!$A$8:$C$67,2,0),2))=TRUE,"",ROUND(VLOOKUP('欄列標準'!Y11,'欄列標準'!$A$8:$C$67,2,0),2))</f>
      </c>
      <c r="Z11" s="43">
        <f>IF(ISERROR(ROUND(VLOOKUP('欄列標準'!Z11,'欄列標準'!$A$8:$C$67,3,0),2))=TRUE,"",ROUND(VLOOKUP('欄列標準'!Z11,'欄列標準'!$A$8:$C$67,3,0),2))</f>
      </c>
      <c r="AA11" s="45">
        <f>IF(ISERROR(ROUND(VLOOKUP('欄列標準'!AA11,'欄列標準'!$A$8:$C$67,2,0),2))=TRUE,"",ROUND(VLOOKUP('欄列標準'!AA11,'欄列標準'!$A$8:$C$67,2,0),2))</f>
      </c>
      <c r="AB11" s="43">
        <f>IF(ISERROR(ROUND(VLOOKUP('欄列標準'!AB11,'欄列標準'!$A$8:$C$67,3,0),2))=TRUE,"",ROUND(VLOOKUP('欄列標準'!AB11,'欄列標準'!$A$8:$C$67,3,0),2))</f>
      </c>
      <c r="AC11" s="45">
        <f>IF(ISERROR(ROUND(VLOOKUP('欄列標準'!AC11,'欄列標準'!$A$8:$C$67,2,0),2))=TRUE,"",ROUND(VLOOKUP('欄列標準'!AC11,'欄列標準'!$A$8:$C$67,2,0),2))</f>
      </c>
      <c r="AD11" s="43">
        <f>IF(ISERROR(ROUND(VLOOKUP('欄列標準'!AD11,'欄列標準'!$A$8:$C$67,3,0),2))=TRUE,"",ROUND(VLOOKUP('欄列標準'!AD11,'欄列標準'!$A$8:$C$67,3,0),2))</f>
      </c>
      <c r="AE11" s="45">
        <f>IF(ISERROR(ROUND(VLOOKUP('欄列標準'!AE11,'欄列標準'!$A$8:$C$67,2,0),2))=TRUE,"",ROUND(VLOOKUP('欄列標準'!AE11,'欄列標準'!$A$8:$C$67,2,0),2))</f>
      </c>
      <c r="AF11" s="43">
        <f>IF(ISERROR(ROUND(VLOOKUP('欄列標準'!AF11,'欄列標準'!$A$8:$C$67,3,0),2))=TRUE,"",ROUND(VLOOKUP('欄列標準'!AF11,'欄列標準'!$A$8:$C$67,3,0),2))</f>
      </c>
      <c r="AG11" s="45">
        <f>IF(ISERROR(ROUND(VLOOKUP('欄列標準'!AG11,'欄列標準'!$A$8:$C$67,2,0),2))=TRUE,"",ROUND(VLOOKUP('欄列標準'!AG11,'欄列標準'!$A$8:$C$67,2,0),2))</f>
      </c>
      <c r="AH11" s="43">
        <f>IF(ISERROR(ROUND(VLOOKUP('欄列標準'!AH11,'欄列標準'!$A$8:$C$67,3,0),2))=TRUE,"",ROUND(VLOOKUP('欄列標準'!AH11,'欄列標準'!$A$8:$C$67,3,0),2))</f>
      </c>
      <c r="AI11" s="45">
        <f>IF(ISERROR(ROUND(VLOOKUP('欄列標準'!AI11,'欄列標準'!$A$8:$C$67,2,0),2))=TRUE,"",ROUND(VLOOKUP('欄列標準'!AI11,'欄列標準'!$A$8:$C$67,2,0),2))</f>
      </c>
      <c r="AJ11" s="43">
        <f>IF(ISERROR(ROUND(VLOOKUP('欄列標準'!AJ11,'欄列標準'!$A$8:$C$67,3,0),2))=TRUE,"",ROUND(VLOOKUP('欄列標準'!AJ11,'欄列標準'!$A$8:$C$67,3,0),2))</f>
      </c>
      <c r="AK11" s="45">
        <f>IF(ISERROR(ROUND(VLOOKUP('欄列標準'!AK11,'欄列標準'!$A$8:$C$67,2,0),2))=TRUE,"",ROUND(VLOOKUP('欄列標準'!AK11,'欄列標準'!$A$8:$C$67,2,0),2))</f>
      </c>
      <c r="AL11" s="43">
        <f>IF(ISERROR(ROUND(VLOOKUP('欄列標準'!AL11,'欄列標準'!$A$8:$C$67,3,0),2))=TRUE,"",ROUND(VLOOKUP('欄列標準'!AL11,'欄列標準'!$A$8:$C$67,3,0),2))</f>
      </c>
    </row>
    <row r="12" spans="6:38" ht="16.5">
      <c r="F12" s="29" t="s">
        <v>49</v>
      </c>
      <c r="G12" s="42">
        <f>IF(ISERROR(ROUND(VLOOKUP('欄列標準'!G12,'欄列標準'!$A$8:$C$67,2,0),2))=TRUE,"",ROUND(VLOOKUP('欄列標準'!G12,'欄列標準'!$A$8:$C$67,2,0),2))</f>
      </c>
      <c r="H12" s="43">
        <f>IF(ISERROR(ROUND(VLOOKUP('欄列標準'!H12,'欄列標準'!$A$8:$C$67,3,0),2))=TRUE,"",ROUND(VLOOKUP('欄列標準'!H12,'欄列標準'!$A$8:$C$67,3,0),2))</f>
      </c>
      <c r="I12" s="45">
        <f>IF(ISERROR(ROUND(VLOOKUP('欄列標準'!I12,'欄列標準'!$A$8:$C$67,2,0),2))=TRUE,"",ROUND(VLOOKUP('欄列標準'!I12,'欄列標準'!$A$8:$C$67,2,0),2))</f>
      </c>
      <c r="J12" s="43">
        <f>IF(ISERROR(ROUND(VLOOKUP('欄列標準'!J12,'欄列標準'!$A$8:$C$67,3,0),2))=TRUE,"",ROUND(VLOOKUP('欄列標準'!J12,'欄列標準'!$A$8:$C$67,3,0),2))</f>
      </c>
      <c r="K12" s="45">
        <f>IF(ISERROR(ROUND(VLOOKUP('欄列標準'!K12,'欄列標準'!$A$8:$C$67,2,0),2))=TRUE,"",ROUND(VLOOKUP('欄列標準'!K12,'欄列標準'!$A$8:$C$67,2,0),2))</f>
      </c>
      <c r="L12" s="43">
        <f>IF(ISERROR(ROUND(VLOOKUP('欄列標準'!L12,'欄列標準'!$A$8:$C$67,3,0),2))=TRUE,"",ROUND(VLOOKUP('欄列標準'!L12,'欄列標準'!$A$8:$C$67,3,0),2))</f>
      </c>
      <c r="M12" s="45">
        <f>IF(ISERROR(ROUND(VLOOKUP('欄列標準'!M12,'欄列標準'!$A$8:$C$67,2,0),2))=TRUE,"",ROUND(VLOOKUP('欄列標準'!M12,'欄列標準'!$A$8:$C$67,2,0),2))</f>
      </c>
      <c r="N12" s="43">
        <f>IF(ISERROR(ROUND(VLOOKUP('欄列標準'!N12,'欄列標準'!$A$8:$C$67,3,0),2))=TRUE,"",ROUND(VLOOKUP('欄列標準'!N12,'欄列標準'!$A$8:$C$67,3,0),2))</f>
      </c>
      <c r="O12" s="45">
        <f>IF(ISERROR(ROUND(VLOOKUP('欄列標準'!O12,'欄列標準'!$A$8:$C$67,2,0),2))=TRUE,"",ROUND(VLOOKUP('欄列標準'!O12,'欄列標準'!$A$8:$C$67,2,0),2))</f>
      </c>
      <c r="P12" s="43">
        <f>IF(ISERROR(ROUND(VLOOKUP('欄列標準'!P12,'欄列標準'!$A$8:$C$67,3,0),2))=TRUE,"",ROUND(VLOOKUP('欄列標準'!P12,'欄列標準'!$A$8:$C$67,3,0),2))</f>
      </c>
      <c r="Q12" s="45">
        <f>IF(ISERROR(ROUND(VLOOKUP('欄列標準'!Q12,'欄列標準'!$A$8:$C$67,2,0),2))=TRUE,"",ROUND(VLOOKUP('欄列標準'!Q12,'欄列標準'!$A$8:$C$67,2,0),2))</f>
      </c>
      <c r="R12" s="43">
        <f>IF(ISERROR(ROUND(VLOOKUP('欄列標準'!R12,'欄列標準'!$A$8:$C$67,3,0),2))=TRUE,"",ROUND(VLOOKUP('欄列標準'!R12,'欄列標準'!$A$8:$C$67,3,0),2))</f>
      </c>
      <c r="S12" s="45">
        <f>IF(ISERROR(ROUND(VLOOKUP('欄列標準'!S12,'欄列標準'!$A$8:$C$67,2,0),2))=TRUE,"",ROUND(VLOOKUP('欄列標準'!S12,'欄列標準'!$A$8:$C$67,2,0),2))</f>
      </c>
      <c r="T12" s="43">
        <f>IF(ISERROR(ROUND(VLOOKUP('欄列標準'!T12,'欄列標準'!$A$8:$C$67,3,0),2))=TRUE,"",ROUND(VLOOKUP('欄列標準'!T12,'欄列標準'!$A$8:$C$67,3,0),2))</f>
      </c>
      <c r="U12" s="45">
        <f>IF(ISERROR(ROUND(VLOOKUP('欄列標準'!U12,'欄列標準'!$A$8:$C$67,2,0),2))=TRUE,"",ROUND(VLOOKUP('欄列標準'!U12,'欄列標準'!$A$8:$C$67,2,0),2))</f>
      </c>
      <c r="V12" s="43">
        <f>IF(ISERROR(ROUND(VLOOKUP('欄列標準'!V12,'欄列標準'!$A$8:$C$67,3,0),2))=TRUE,"",ROUND(VLOOKUP('欄列標準'!V12,'欄列標準'!$A$8:$C$67,3,0),2))</f>
      </c>
      <c r="W12" s="45">
        <f>IF(ISERROR(ROUND(VLOOKUP('欄列標準'!W12,'欄列標準'!$A$8:$C$67,2,0),2))=TRUE,"",ROUND(VLOOKUP('欄列標準'!W12,'欄列標準'!$A$8:$C$67,2,0),2))</f>
      </c>
      <c r="X12" s="43">
        <f>IF(ISERROR(ROUND(VLOOKUP('欄列標準'!X12,'欄列標準'!$A$8:$C$67,3,0),2))=TRUE,"",ROUND(VLOOKUP('欄列標準'!X12,'欄列標準'!$A$8:$C$67,3,0),2))</f>
      </c>
      <c r="Y12" s="45">
        <f>IF(ISERROR(ROUND(VLOOKUP('欄列標準'!Y12,'欄列標準'!$A$8:$C$67,2,0),2))=TRUE,"",ROUND(VLOOKUP('欄列標準'!Y12,'欄列標準'!$A$8:$C$67,2,0),2))</f>
      </c>
      <c r="Z12" s="43">
        <f>IF(ISERROR(ROUND(VLOOKUP('欄列標準'!Z12,'欄列標準'!$A$8:$C$67,3,0),2))=TRUE,"",ROUND(VLOOKUP('欄列標準'!Z12,'欄列標準'!$A$8:$C$67,3,0),2))</f>
      </c>
      <c r="AA12" s="45">
        <f>IF(ISERROR(ROUND(VLOOKUP('欄列標準'!AA12,'欄列標準'!$A$8:$C$67,2,0),2))=TRUE,"",ROUND(VLOOKUP('欄列標準'!AA12,'欄列標準'!$A$8:$C$67,2,0),2))</f>
      </c>
      <c r="AB12" s="43">
        <f>IF(ISERROR(ROUND(VLOOKUP('欄列標準'!AB12,'欄列標準'!$A$8:$C$67,3,0),2))=TRUE,"",ROUND(VLOOKUP('欄列標準'!AB12,'欄列標準'!$A$8:$C$67,3,0),2))</f>
      </c>
      <c r="AC12" s="45">
        <f>IF(ISERROR(ROUND(VLOOKUP('欄列標準'!AC12,'欄列標準'!$A$8:$C$67,2,0),2))=TRUE,"",ROUND(VLOOKUP('欄列標準'!AC12,'欄列標準'!$A$8:$C$67,2,0),2))</f>
      </c>
      <c r="AD12" s="43">
        <f>IF(ISERROR(ROUND(VLOOKUP('欄列標準'!AD12,'欄列標準'!$A$8:$C$67,3,0),2))=TRUE,"",ROUND(VLOOKUP('欄列標準'!AD12,'欄列標準'!$A$8:$C$67,3,0),2))</f>
      </c>
      <c r="AE12" s="45">
        <f>IF(ISERROR(ROUND(VLOOKUP('欄列標準'!AE12,'欄列標準'!$A$8:$C$67,2,0),2))=TRUE,"",ROUND(VLOOKUP('欄列標準'!AE12,'欄列標準'!$A$8:$C$67,2,0),2))</f>
      </c>
      <c r="AF12" s="43">
        <f>IF(ISERROR(ROUND(VLOOKUP('欄列標準'!AF12,'欄列標準'!$A$8:$C$67,3,0),2))=TRUE,"",ROUND(VLOOKUP('欄列標準'!AF12,'欄列標準'!$A$8:$C$67,3,0),2))</f>
      </c>
      <c r="AG12" s="45">
        <f>IF(ISERROR(ROUND(VLOOKUP('欄列標準'!AG12,'欄列標準'!$A$8:$C$67,2,0),2))=TRUE,"",ROUND(VLOOKUP('欄列標準'!AG12,'欄列標準'!$A$8:$C$67,2,0),2))</f>
      </c>
      <c r="AH12" s="43">
        <f>IF(ISERROR(ROUND(VLOOKUP('欄列標準'!AH12,'欄列標準'!$A$8:$C$67,3,0),2))=TRUE,"",ROUND(VLOOKUP('欄列標準'!AH12,'欄列標準'!$A$8:$C$67,3,0),2))</f>
      </c>
      <c r="AI12" s="45">
        <f>IF(ISERROR(ROUND(VLOOKUP('欄列標準'!AI12,'欄列標準'!$A$8:$C$67,2,0),2))=TRUE,"",ROUND(VLOOKUP('欄列標準'!AI12,'欄列標準'!$A$8:$C$67,2,0),2))</f>
      </c>
      <c r="AJ12" s="43">
        <f>IF(ISERROR(ROUND(VLOOKUP('欄列標準'!AJ12,'欄列標準'!$A$8:$C$67,3,0),2))=TRUE,"",ROUND(VLOOKUP('欄列標準'!AJ12,'欄列標準'!$A$8:$C$67,3,0),2))</f>
      </c>
      <c r="AK12" s="45">
        <f>IF(ISERROR(ROUND(VLOOKUP('欄列標準'!AK12,'欄列標準'!$A$8:$C$67,2,0),2))=TRUE,"",ROUND(VLOOKUP('欄列標準'!AK12,'欄列標準'!$A$8:$C$67,2,0),2))</f>
      </c>
      <c r="AL12" s="43">
        <f>IF(ISERROR(ROUND(VLOOKUP('欄列標準'!AL12,'欄列標準'!$A$8:$C$67,3,0),2))=TRUE,"",ROUND(VLOOKUP('欄列標準'!AL12,'欄列標準'!$A$8:$C$67,3,0),2))</f>
      </c>
    </row>
    <row r="13" spans="6:38" ht="16.5">
      <c r="F13" s="29" t="s">
        <v>50</v>
      </c>
      <c r="G13" s="42">
        <f>IF(ISERROR(ROUND(VLOOKUP('欄列標準'!G13,'欄列標準'!$A$8:$C$67,2,0),2))=TRUE,"",ROUND(VLOOKUP('欄列標準'!G13,'欄列標準'!$A$8:$C$67,2,0),2))</f>
      </c>
      <c r="H13" s="43">
        <f>IF(ISERROR(ROUND(VLOOKUP('欄列標準'!H13,'欄列標準'!$A$8:$C$67,3,0),2))=TRUE,"",ROUND(VLOOKUP('欄列標準'!H13,'欄列標準'!$A$8:$C$67,3,0),2))</f>
      </c>
      <c r="I13" s="45">
        <f>IF(ISERROR(ROUND(VLOOKUP('欄列標準'!I13,'欄列標準'!$A$8:$C$67,2,0),2))=TRUE,"",ROUND(VLOOKUP('欄列標準'!I13,'欄列標準'!$A$8:$C$67,2,0),2))</f>
      </c>
      <c r="J13" s="43">
        <f>IF(ISERROR(ROUND(VLOOKUP('欄列標準'!J13,'欄列標準'!$A$8:$C$67,3,0),2))=TRUE,"",ROUND(VLOOKUP('欄列標準'!J13,'欄列標準'!$A$8:$C$67,3,0),2))</f>
      </c>
      <c r="K13" s="45">
        <f>IF(ISERROR(ROUND(VLOOKUP('欄列標準'!K13,'欄列標準'!$A$8:$C$67,2,0),2))=TRUE,"",ROUND(VLOOKUP('欄列標準'!K13,'欄列標準'!$A$8:$C$67,2,0),2))</f>
      </c>
      <c r="L13" s="43">
        <f>IF(ISERROR(ROUND(VLOOKUP('欄列標準'!L13,'欄列標準'!$A$8:$C$67,3,0),2))=TRUE,"",ROUND(VLOOKUP('欄列標準'!L13,'欄列標準'!$A$8:$C$67,3,0),2))</f>
      </c>
      <c r="M13" s="45">
        <f>IF(ISERROR(ROUND(VLOOKUP('欄列標準'!M13,'欄列標準'!$A$8:$C$67,2,0),2))=TRUE,"",ROUND(VLOOKUP('欄列標準'!M13,'欄列標準'!$A$8:$C$67,2,0),2))</f>
      </c>
      <c r="N13" s="43">
        <f>IF(ISERROR(ROUND(VLOOKUP('欄列標準'!N13,'欄列標準'!$A$8:$C$67,3,0),2))=TRUE,"",ROUND(VLOOKUP('欄列標準'!N13,'欄列標準'!$A$8:$C$67,3,0),2))</f>
      </c>
      <c r="O13" s="45">
        <f>IF(ISERROR(ROUND(VLOOKUP('欄列標準'!O13,'欄列標準'!$A$8:$C$67,2,0),2))=TRUE,"",ROUND(VLOOKUP('欄列標準'!O13,'欄列標準'!$A$8:$C$67,2,0),2))</f>
      </c>
      <c r="P13" s="43">
        <f>IF(ISERROR(ROUND(VLOOKUP('欄列標準'!P13,'欄列標準'!$A$8:$C$67,3,0),2))=TRUE,"",ROUND(VLOOKUP('欄列標準'!P13,'欄列標準'!$A$8:$C$67,3,0),2))</f>
      </c>
      <c r="Q13" s="45">
        <f>IF(ISERROR(ROUND(VLOOKUP('欄列標準'!Q13,'欄列標準'!$A$8:$C$67,2,0),2))=TRUE,"",ROUND(VLOOKUP('欄列標準'!Q13,'欄列標準'!$A$8:$C$67,2,0),2))</f>
      </c>
      <c r="R13" s="43">
        <f>IF(ISERROR(ROUND(VLOOKUP('欄列標準'!R13,'欄列標準'!$A$8:$C$67,3,0),2))=TRUE,"",ROUND(VLOOKUP('欄列標準'!R13,'欄列標準'!$A$8:$C$67,3,0),2))</f>
      </c>
      <c r="S13" s="45">
        <f>IF(ISERROR(ROUND(VLOOKUP('欄列標準'!S13,'欄列標準'!$A$8:$C$67,2,0),2))=TRUE,"",ROUND(VLOOKUP('欄列標準'!S13,'欄列標準'!$A$8:$C$67,2,0),2))</f>
      </c>
      <c r="T13" s="43">
        <f>IF(ISERROR(ROUND(VLOOKUP('欄列標準'!T13,'欄列標準'!$A$8:$C$67,3,0),2))=TRUE,"",ROUND(VLOOKUP('欄列標準'!T13,'欄列標準'!$A$8:$C$67,3,0),2))</f>
      </c>
      <c r="U13" s="45">
        <f>IF(ISERROR(ROUND(VLOOKUP('欄列標準'!U13,'欄列標準'!$A$8:$C$67,2,0),2))=TRUE,"",ROUND(VLOOKUP('欄列標準'!U13,'欄列標準'!$A$8:$C$67,2,0),2))</f>
      </c>
      <c r="V13" s="43">
        <f>IF(ISERROR(ROUND(VLOOKUP('欄列標準'!V13,'欄列標準'!$A$8:$C$67,3,0),2))=TRUE,"",ROUND(VLOOKUP('欄列標準'!V13,'欄列標準'!$A$8:$C$67,3,0),2))</f>
      </c>
      <c r="W13" s="45">
        <f>IF(ISERROR(ROUND(VLOOKUP('欄列標準'!W13,'欄列標準'!$A$8:$C$67,2,0),2))=TRUE,"",ROUND(VLOOKUP('欄列標準'!W13,'欄列標準'!$A$8:$C$67,2,0),2))</f>
      </c>
      <c r="X13" s="43">
        <f>IF(ISERROR(ROUND(VLOOKUP('欄列標準'!X13,'欄列標準'!$A$8:$C$67,3,0),2))=TRUE,"",ROUND(VLOOKUP('欄列標準'!X13,'欄列標準'!$A$8:$C$67,3,0),2))</f>
      </c>
      <c r="Y13" s="45">
        <f>IF(ISERROR(ROUND(VLOOKUP('欄列標準'!Y13,'欄列標準'!$A$8:$C$67,2,0),2))=TRUE,"",ROUND(VLOOKUP('欄列標準'!Y13,'欄列標準'!$A$8:$C$67,2,0),2))</f>
      </c>
      <c r="Z13" s="43">
        <f>IF(ISERROR(ROUND(VLOOKUP('欄列標準'!Z13,'欄列標準'!$A$8:$C$67,3,0),2))=TRUE,"",ROUND(VLOOKUP('欄列標準'!Z13,'欄列標準'!$A$8:$C$67,3,0),2))</f>
      </c>
      <c r="AA13" s="45">
        <f>IF(ISERROR(ROUND(VLOOKUP('欄列標準'!AA13,'欄列標準'!$A$8:$C$67,2,0),2))=TRUE,"",ROUND(VLOOKUP('欄列標準'!AA13,'欄列標準'!$A$8:$C$67,2,0),2))</f>
      </c>
      <c r="AB13" s="43">
        <f>IF(ISERROR(ROUND(VLOOKUP('欄列標準'!AB13,'欄列標準'!$A$8:$C$67,3,0),2))=TRUE,"",ROUND(VLOOKUP('欄列標準'!AB13,'欄列標準'!$A$8:$C$67,3,0),2))</f>
      </c>
      <c r="AC13" s="45">
        <f>IF(ISERROR(ROUND(VLOOKUP('欄列標準'!AC13,'欄列標準'!$A$8:$C$67,2,0),2))=TRUE,"",ROUND(VLOOKUP('欄列標準'!AC13,'欄列標準'!$A$8:$C$67,2,0),2))</f>
      </c>
      <c r="AD13" s="43">
        <f>IF(ISERROR(ROUND(VLOOKUP('欄列標準'!AD13,'欄列標準'!$A$8:$C$67,3,0),2))=TRUE,"",ROUND(VLOOKUP('欄列標準'!AD13,'欄列標準'!$A$8:$C$67,3,0),2))</f>
      </c>
      <c r="AE13" s="45">
        <f>IF(ISERROR(ROUND(VLOOKUP('欄列標準'!AE13,'欄列標準'!$A$8:$C$67,2,0),2))=TRUE,"",ROUND(VLOOKUP('欄列標準'!AE13,'欄列標準'!$A$8:$C$67,2,0),2))</f>
      </c>
      <c r="AF13" s="43">
        <f>IF(ISERROR(ROUND(VLOOKUP('欄列標準'!AF13,'欄列標準'!$A$8:$C$67,3,0),2))=TRUE,"",ROUND(VLOOKUP('欄列標準'!AF13,'欄列標準'!$A$8:$C$67,3,0),2))</f>
      </c>
      <c r="AG13" s="45">
        <f>IF(ISERROR(ROUND(VLOOKUP('欄列標準'!AG13,'欄列標準'!$A$8:$C$67,2,0),2))=TRUE,"",ROUND(VLOOKUP('欄列標準'!AG13,'欄列標準'!$A$8:$C$67,2,0),2))</f>
      </c>
      <c r="AH13" s="43">
        <f>IF(ISERROR(ROUND(VLOOKUP('欄列標準'!AH13,'欄列標準'!$A$8:$C$67,3,0),2))=TRUE,"",ROUND(VLOOKUP('欄列標準'!AH13,'欄列標準'!$A$8:$C$67,3,0),2))</f>
      </c>
      <c r="AI13" s="45">
        <f>IF(ISERROR(ROUND(VLOOKUP('欄列標準'!AI13,'欄列標準'!$A$8:$C$67,2,0),2))=TRUE,"",ROUND(VLOOKUP('欄列標準'!AI13,'欄列標準'!$A$8:$C$67,2,0),2))</f>
      </c>
      <c r="AJ13" s="43">
        <f>IF(ISERROR(ROUND(VLOOKUP('欄列標準'!AJ13,'欄列標準'!$A$8:$C$67,3,0),2))=TRUE,"",ROUND(VLOOKUP('欄列標準'!AJ13,'欄列標準'!$A$8:$C$67,3,0),2))</f>
      </c>
      <c r="AK13" s="45">
        <f>IF(ISERROR(ROUND(VLOOKUP('欄列標準'!AK13,'欄列標準'!$A$8:$C$67,2,0),2))=TRUE,"",ROUND(VLOOKUP('欄列標準'!AK13,'欄列標準'!$A$8:$C$67,2,0),2))</f>
      </c>
      <c r="AL13" s="43">
        <f>IF(ISERROR(ROUND(VLOOKUP('欄列標準'!AL13,'欄列標準'!$A$8:$C$67,3,0),2))=TRUE,"",ROUND(VLOOKUP('欄列標準'!AL13,'欄列標準'!$A$8:$C$67,3,0),2))</f>
      </c>
    </row>
    <row r="14" spans="6:38" ht="16.5">
      <c r="F14" s="29" t="s">
        <v>117</v>
      </c>
      <c r="G14" s="42">
        <f>IF(ISERROR(ROUND(VLOOKUP('欄列標準'!G14,'欄列標準'!$A$8:$C$67,2,0),2))=TRUE,"",ROUND(VLOOKUP('欄列標準'!G14,'欄列標準'!$A$8:$C$67,2,0),2))</f>
      </c>
      <c r="H14" s="43">
        <f>IF(ISERROR(ROUND(VLOOKUP('欄列標準'!H14,'欄列標準'!$A$8:$C$67,3,0),2))=TRUE,"",ROUND(VLOOKUP('欄列標準'!H14,'欄列標準'!$A$8:$C$67,3,0),2))</f>
      </c>
      <c r="I14" s="45">
        <f>IF(ISERROR(ROUND(VLOOKUP('欄列標準'!I14,'欄列標準'!$A$8:$C$67,2,0),2))=TRUE,"",ROUND(VLOOKUP('欄列標準'!I14,'欄列標準'!$A$8:$C$67,2,0),2))</f>
      </c>
      <c r="J14" s="43">
        <f>IF(ISERROR(ROUND(VLOOKUP('欄列標準'!J14,'欄列標準'!$A$8:$C$67,3,0),2))=TRUE,"",ROUND(VLOOKUP('欄列標準'!J14,'欄列標準'!$A$8:$C$67,3,0),2))</f>
      </c>
      <c r="K14" s="45">
        <f>IF(ISERROR(ROUND(VLOOKUP('欄列標準'!K14,'欄列標準'!$A$8:$C$67,2,0),2))=TRUE,"",ROUND(VLOOKUP('欄列標準'!K14,'欄列標準'!$A$8:$C$67,2,0),2))</f>
      </c>
      <c r="L14" s="43">
        <f>IF(ISERROR(ROUND(VLOOKUP('欄列標準'!L14,'欄列標準'!$A$8:$C$67,3,0),2))=TRUE,"",ROUND(VLOOKUP('欄列標準'!L14,'欄列標準'!$A$8:$C$67,3,0),2))</f>
      </c>
      <c r="M14" s="45">
        <f>IF(ISERROR(ROUND(VLOOKUP('欄列標準'!M14,'欄列標準'!$A$8:$C$67,2,0),2))=TRUE,"",ROUND(VLOOKUP('欄列標準'!M14,'欄列標準'!$A$8:$C$67,2,0),2))</f>
      </c>
      <c r="N14" s="43">
        <f>IF(ISERROR(ROUND(VLOOKUP('欄列標準'!N14,'欄列標準'!$A$8:$C$67,3,0),2))=TRUE,"",ROUND(VLOOKUP('欄列標準'!N14,'欄列標準'!$A$8:$C$67,3,0),2))</f>
      </c>
      <c r="O14" s="45">
        <f>IF(ISERROR(ROUND(VLOOKUP('欄列標準'!O14,'欄列標準'!$A$8:$C$67,2,0),2))=TRUE,"",ROUND(VLOOKUP('欄列標準'!O14,'欄列標準'!$A$8:$C$67,2,0),2))</f>
      </c>
      <c r="P14" s="43">
        <f>IF(ISERROR(ROUND(VLOOKUP('欄列標準'!P14,'欄列標準'!$A$8:$C$67,3,0),2))=TRUE,"",ROUND(VLOOKUP('欄列標準'!P14,'欄列標準'!$A$8:$C$67,3,0),2))</f>
      </c>
      <c r="Q14" s="45">
        <f>IF(ISERROR(ROUND(VLOOKUP('欄列標準'!Q14,'欄列標準'!$A$8:$C$67,2,0),2))=TRUE,"",ROUND(VLOOKUP('欄列標準'!Q14,'欄列標準'!$A$8:$C$67,2,0),2))</f>
      </c>
      <c r="R14" s="43">
        <f>IF(ISERROR(ROUND(VLOOKUP('欄列標準'!R14,'欄列標準'!$A$8:$C$67,3,0),2))=TRUE,"",ROUND(VLOOKUP('欄列標準'!R14,'欄列標準'!$A$8:$C$67,3,0),2))</f>
      </c>
      <c r="S14" s="45">
        <f>IF(ISERROR(ROUND(VLOOKUP('欄列標準'!S14,'欄列標準'!$A$8:$C$67,2,0),2))=TRUE,"",ROUND(VLOOKUP('欄列標準'!S14,'欄列標準'!$A$8:$C$67,2,0),2))</f>
      </c>
      <c r="T14" s="43">
        <f>IF(ISERROR(ROUND(VLOOKUP('欄列標準'!T14,'欄列標準'!$A$8:$C$67,3,0),2))=TRUE,"",ROUND(VLOOKUP('欄列標準'!T14,'欄列標準'!$A$8:$C$67,3,0),2))</f>
      </c>
      <c r="U14" s="45">
        <f>IF(ISERROR(ROUND(VLOOKUP('欄列標準'!U14,'欄列標準'!$A$8:$C$67,2,0),2))=TRUE,"",ROUND(VLOOKUP('欄列標準'!U14,'欄列標準'!$A$8:$C$67,2,0),2))</f>
      </c>
      <c r="V14" s="43">
        <f>IF(ISERROR(ROUND(VLOOKUP('欄列標準'!V14,'欄列標準'!$A$8:$C$67,3,0),2))=TRUE,"",ROUND(VLOOKUP('欄列標準'!V14,'欄列標準'!$A$8:$C$67,3,0),2))</f>
      </c>
      <c r="W14" s="45">
        <f>IF(ISERROR(ROUND(VLOOKUP('欄列標準'!W14,'欄列標準'!$A$8:$C$67,2,0),2))=TRUE,"",ROUND(VLOOKUP('欄列標準'!W14,'欄列標準'!$A$8:$C$67,2,0),2))</f>
      </c>
      <c r="X14" s="43">
        <f>IF(ISERROR(ROUND(VLOOKUP('欄列標準'!X14,'欄列標準'!$A$8:$C$67,3,0),2))=TRUE,"",ROUND(VLOOKUP('欄列標準'!X14,'欄列標準'!$A$8:$C$67,3,0),2))</f>
      </c>
      <c r="Y14" s="45">
        <f>IF(ISERROR(ROUND(VLOOKUP('欄列標準'!Y14,'欄列標準'!$A$8:$C$67,2,0),2))=TRUE,"",ROUND(VLOOKUP('欄列標準'!Y14,'欄列標準'!$A$8:$C$67,2,0),2))</f>
      </c>
      <c r="Z14" s="43">
        <f>IF(ISERROR(ROUND(VLOOKUP('欄列標準'!Z14,'欄列標準'!$A$8:$C$67,3,0),2))=TRUE,"",ROUND(VLOOKUP('欄列標準'!Z14,'欄列標準'!$A$8:$C$67,3,0),2))</f>
      </c>
      <c r="AA14" s="45">
        <f>IF(ISERROR(ROUND(VLOOKUP('欄列標準'!AA14,'欄列標準'!$A$8:$C$67,2,0),2))=TRUE,"",ROUND(VLOOKUP('欄列標準'!AA14,'欄列標準'!$A$8:$C$67,2,0),2))</f>
      </c>
      <c r="AB14" s="43">
        <f>IF(ISERROR(ROUND(VLOOKUP('欄列標準'!AB14,'欄列標準'!$A$8:$C$67,3,0),2))=TRUE,"",ROUND(VLOOKUP('欄列標準'!AB14,'欄列標準'!$A$8:$C$67,3,0),2))</f>
      </c>
      <c r="AC14" s="45">
        <f>IF(ISERROR(ROUND(VLOOKUP('欄列標準'!AC14,'欄列標準'!$A$8:$C$67,2,0),2))=TRUE,"",ROUND(VLOOKUP('欄列標準'!AC14,'欄列標準'!$A$8:$C$67,2,0),2))</f>
      </c>
      <c r="AD14" s="43">
        <f>IF(ISERROR(ROUND(VLOOKUP('欄列標準'!AD14,'欄列標準'!$A$8:$C$67,3,0),2))=TRUE,"",ROUND(VLOOKUP('欄列標準'!AD14,'欄列標準'!$A$8:$C$67,3,0),2))</f>
      </c>
      <c r="AE14" s="45">
        <f>IF(ISERROR(ROUND(VLOOKUP('欄列標準'!AE14,'欄列標準'!$A$8:$C$67,2,0),2))=TRUE,"",ROUND(VLOOKUP('欄列標準'!AE14,'欄列標準'!$A$8:$C$67,2,0),2))</f>
      </c>
      <c r="AF14" s="43">
        <f>IF(ISERROR(ROUND(VLOOKUP('欄列標準'!AF14,'欄列標準'!$A$8:$C$67,3,0),2))=TRUE,"",ROUND(VLOOKUP('欄列標準'!AF14,'欄列標準'!$A$8:$C$67,3,0),2))</f>
      </c>
      <c r="AG14" s="45">
        <f>IF(ISERROR(ROUND(VLOOKUP('欄列標準'!AG14,'欄列標準'!$A$8:$C$67,2,0),2))=TRUE,"",ROUND(VLOOKUP('欄列標準'!AG14,'欄列標準'!$A$8:$C$67,2,0),2))</f>
      </c>
      <c r="AH14" s="43">
        <f>IF(ISERROR(ROUND(VLOOKUP('欄列標準'!AH14,'欄列標準'!$A$8:$C$67,3,0),2))=TRUE,"",ROUND(VLOOKUP('欄列標準'!AH14,'欄列標準'!$A$8:$C$67,3,0),2))</f>
      </c>
      <c r="AI14" s="45">
        <f>IF(ISERROR(ROUND(VLOOKUP('欄列標準'!AI14,'欄列標準'!$A$8:$C$67,2,0),2))=TRUE,"",ROUND(VLOOKUP('欄列標準'!AI14,'欄列標準'!$A$8:$C$67,2,0),2))</f>
      </c>
      <c r="AJ14" s="43">
        <f>IF(ISERROR(ROUND(VLOOKUP('欄列標準'!AJ14,'欄列標準'!$A$8:$C$67,3,0),2))=TRUE,"",ROUND(VLOOKUP('欄列標準'!AJ14,'欄列標準'!$A$8:$C$67,3,0),2))</f>
      </c>
      <c r="AK14" s="45">
        <f>IF(ISERROR(ROUND(VLOOKUP('欄列標準'!AK14,'欄列標準'!$A$8:$C$67,2,0),2))=TRUE,"",ROUND(VLOOKUP('欄列標準'!AK14,'欄列標準'!$A$8:$C$67,2,0),2))</f>
      </c>
      <c r="AL14" s="43">
        <f>IF(ISERROR(ROUND(VLOOKUP('欄列標準'!AL14,'欄列標準'!$A$8:$C$67,3,0),2))=TRUE,"",ROUND(VLOOKUP('欄列標準'!AL14,'欄列標準'!$A$8:$C$67,3,0),2))</f>
      </c>
    </row>
    <row r="15" spans="6:38" ht="16.5">
      <c r="F15" s="29" t="s">
        <v>118</v>
      </c>
      <c r="G15" s="42">
        <f>IF(ISERROR(ROUND(VLOOKUP('欄列標準'!G15,'欄列標準'!$A$8:$C$67,2,0),2))=TRUE,"",ROUND(VLOOKUP('欄列標準'!G15,'欄列標準'!$A$8:$C$67,2,0),2))</f>
      </c>
      <c r="H15" s="43">
        <f>IF(ISERROR(ROUND(VLOOKUP('欄列標準'!H15,'欄列標準'!$A$8:$C$67,3,0),2))=TRUE,"",ROUND(VLOOKUP('欄列標準'!H15,'欄列標準'!$A$8:$C$67,3,0),2))</f>
      </c>
      <c r="I15" s="45">
        <f>IF(ISERROR(ROUND(VLOOKUP('欄列標準'!I15,'欄列標準'!$A$8:$C$67,2,0),2))=TRUE,"",ROUND(VLOOKUP('欄列標準'!I15,'欄列標準'!$A$8:$C$67,2,0),2))</f>
      </c>
      <c r="J15" s="43">
        <f>IF(ISERROR(ROUND(VLOOKUP('欄列標準'!J15,'欄列標準'!$A$8:$C$67,3,0),2))=TRUE,"",ROUND(VLOOKUP('欄列標準'!J15,'欄列標準'!$A$8:$C$67,3,0),2))</f>
      </c>
      <c r="K15" s="45">
        <f>IF(ISERROR(ROUND(VLOOKUP('欄列標準'!K15,'欄列標準'!$A$8:$C$67,2,0),2))=TRUE,"",ROUND(VLOOKUP('欄列標準'!K15,'欄列標準'!$A$8:$C$67,2,0),2))</f>
      </c>
      <c r="L15" s="43">
        <f>IF(ISERROR(ROUND(VLOOKUP('欄列標準'!L15,'欄列標準'!$A$8:$C$67,3,0),2))=TRUE,"",ROUND(VLOOKUP('欄列標準'!L15,'欄列標準'!$A$8:$C$67,3,0),2))</f>
      </c>
      <c r="M15" s="45">
        <f>IF(ISERROR(ROUND(VLOOKUP('欄列標準'!M15,'欄列標準'!$A$8:$C$67,2,0),2))=TRUE,"",ROUND(VLOOKUP('欄列標準'!M15,'欄列標準'!$A$8:$C$67,2,0),2))</f>
      </c>
      <c r="N15" s="43">
        <f>IF(ISERROR(ROUND(VLOOKUP('欄列標準'!N15,'欄列標準'!$A$8:$C$67,3,0),2))=TRUE,"",ROUND(VLOOKUP('欄列標準'!N15,'欄列標準'!$A$8:$C$67,3,0),2))</f>
      </c>
      <c r="O15" s="45">
        <f>IF(ISERROR(ROUND(VLOOKUP('欄列標準'!O15,'欄列標準'!$A$8:$C$67,2,0),2))=TRUE,"",ROUND(VLOOKUP('欄列標準'!O15,'欄列標準'!$A$8:$C$67,2,0),2))</f>
      </c>
      <c r="P15" s="43">
        <f>IF(ISERROR(ROUND(VLOOKUP('欄列標準'!P15,'欄列標準'!$A$8:$C$67,3,0),2))=TRUE,"",ROUND(VLOOKUP('欄列標準'!P15,'欄列標準'!$A$8:$C$67,3,0),2))</f>
      </c>
      <c r="Q15" s="45">
        <f>IF(ISERROR(ROUND(VLOOKUP('欄列標準'!Q15,'欄列標準'!$A$8:$C$67,2,0),2))=TRUE,"",ROUND(VLOOKUP('欄列標準'!Q15,'欄列標準'!$A$8:$C$67,2,0),2))</f>
      </c>
      <c r="R15" s="43">
        <f>IF(ISERROR(ROUND(VLOOKUP('欄列標準'!R15,'欄列標準'!$A$8:$C$67,3,0),2))=TRUE,"",ROUND(VLOOKUP('欄列標準'!R15,'欄列標準'!$A$8:$C$67,3,0),2))</f>
      </c>
      <c r="S15" s="45">
        <f>IF(ISERROR(ROUND(VLOOKUP('欄列標準'!S15,'欄列標準'!$A$8:$C$67,2,0),2))=TRUE,"",ROUND(VLOOKUP('欄列標準'!S15,'欄列標準'!$A$8:$C$67,2,0),2))</f>
      </c>
      <c r="T15" s="43">
        <f>IF(ISERROR(ROUND(VLOOKUP('欄列標準'!T15,'欄列標準'!$A$8:$C$67,3,0),2))=TRUE,"",ROUND(VLOOKUP('欄列標準'!T15,'欄列標準'!$A$8:$C$67,3,0),2))</f>
      </c>
      <c r="U15" s="45">
        <f>IF(ISERROR(ROUND(VLOOKUP('欄列標準'!U15,'欄列標準'!$A$8:$C$67,2,0),2))=TRUE,"",ROUND(VLOOKUP('欄列標準'!U15,'欄列標準'!$A$8:$C$67,2,0),2))</f>
      </c>
      <c r="V15" s="43">
        <f>IF(ISERROR(ROUND(VLOOKUP('欄列標準'!V15,'欄列標準'!$A$8:$C$67,3,0),2))=TRUE,"",ROUND(VLOOKUP('欄列標準'!V15,'欄列標準'!$A$8:$C$67,3,0),2))</f>
      </c>
      <c r="W15" s="45">
        <f>IF(ISERROR(ROUND(VLOOKUP('欄列標準'!W15,'欄列標準'!$A$8:$C$67,2,0),2))=TRUE,"",ROUND(VLOOKUP('欄列標準'!W15,'欄列標準'!$A$8:$C$67,2,0),2))</f>
      </c>
      <c r="X15" s="43">
        <f>IF(ISERROR(ROUND(VLOOKUP('欄列標準'!X15,'欄列標準'!$A$8:$C$67,3,0),2))=TRUE,"",ROUND(VLOOKUP('欄列標準'!X15,'欄列標準'!$A$8:$C$67,3,0),2))</f>
      </c>
      <c r="Y15" s="45">
        <f>IF(ISERROR(ROUND(VLOOKUP('欄列標準'!Y15,'欄列標準'!$A$8:$C$67,2,0),2))=TRUE,"",ROUND(VLOOKUP('欄列標準'!Y15,'欄列標準'!$A$8:$C$67,2,0),2))</f>
      </c>
      <c r="Z15" s="43">
        <f>IF(ISERROR(ROUND(VLOOKUP('欄列標準'!Z15,'欄列標準'!$A$8:$C$67,3,0),2))=TRUE,"",ROUND(VLOOKUP('欄列標準'!Z15,'欄列標準'!$A$8:$C$67,3,0),2))</f>
      </c>
      <c r="AA15" s="45">
        <f>IF(ISERROR(ROUND(VLOOKUP('欄列標準'!AA15,'欄列標準'!$A$8:$C$67,2,0),2))=TRUE,"",ROUND(VLOOKUP('欄列標準'!AA15,'欄列標準'!$A$8:$C$67,2,0),2))</f>
      </c>
      <c r="AB15" s="43">
        <f>IF(ISERROR(ROUND(VLOOKUP('欄列標準'!AB15,'欄列標準'!$A$8:$C$67,3,0),2))=TRUE,"",ROUND(VLOOKUP('欄列標準'!AB15,'欄列標準'!$A$8:$C$67,3,0),2))</f>
      </c>
      <c r="AC15" s="45">
        <f>IF(ISERROR(ROUND(VLOOKUP('欄列標準'!AC15,'欄列標準'!$A$8:$C$67,2,0),2))=TRUE,"",ROUND(VLOOKUP('欄列標準'!AC15,'欄列標準'!$A$8:$C$67,2,0),2))</f>
      </c>
      <c r="AD15" s="43">
        <f>IF(ISERROR(ROUND(VLOOKUP('欄列標準'!AD15,'欄列標準'!$A$8:$C$67,3,0),2))=TRUE,"",ROUND(VLOOKUP('欄列標準'!AD15,'欄列標準'!$A$8:$C$67,3,0),2))</f>
      </c>
      <c r="AE15" s="45">
        <f>IF(ISERROR(ROUND(VLOOKUP('欄列標準'!AE15,'欄列標準'!$A$8:$C$67,2,0),2))=TRUE,"",ROUND(VLOOKUP('欄列標準'!AE15,'欄列標準'!$A$8:$C$67,2,0),2))</f>
      </c>
      <c r="AF15" s="43">
        <f>IF(ISERROR(ROUND(VLOOKUP('欄列標準'!AF15,'欄列標準'!$A$8:$C$67,3,0),2))=TRUE,"",ROUND(VLOOKUP('欄列標準'!AF15,'欄列標準'!$A$8:$C$67,3,0),2))</f>
      </c>
      <c r="AG15" s="45">
        <f>IF(ISERROR(ROUND(VLOOKUP('欄列標準'!AG15,'欄列標準'!$A$8:$C$67,2,0),2))=TRUE,"",ROUND(VLOOKUP('欄列標準'!AG15,'欄列標準'!$A$8:$C$67,2,0),2))</f>
      </c>
      <c r="AH15" s="43">
        <f>IF(ISERROR(ROUND(VLOOKUP('欄列標準'!AH15,'欄列標準'!$A$8:$C$67,3,0),2))=TRUE,"",ROUND(VLOOKUP('欄列標準'!AH15,'欄列標準'!$A$8:$C$67,3,0),2))</f>
      </c>
      <c r="AI15" s="45">
        <f>IF(ISERROR(ROUND(VLOOKUP('欄列標準'!AI15,'欄列標準'!$A$8:$C$67,2,0),2))=TRUE,"",ROUND(VLOOKUP('欄列標準'!AI15,'欄列標準'!$A$8:$C$67,2,0),2))</f>
      </c>
      <c r="AJ15" s="43">
        <f>IF(ISERROR(ROUND(VLOOKUP('欄列標準'!AJ15,'欄列標準'!$A$8:$C$67,3,0),2))=TRUE,"",ROUND(VLOOKUP('欄列標準'!AJ15,'欄列標準'!$A$8:$C$67,3,0),2))</f>
      </c>
      <c r="AK15" s="45">
        <f>IF(ISERROR(ROUND(VLOOKUP('欄列標準'!AK15,'欄列標準'!$A$8:$C$67,2,0),2))=TRUE,"",ROUND(VLOOKUP('欄列標準'!AK15,'欄列標準'!$A$8:$C$67,2,0),2))</f>
      </c>
      <c r="AL15" s="43">
        <f>IF(ISERROR(ROUND(VLOOKUP('欄列標準'!AL15,'欄列標準'!$A$8:$C$67,3,0),2))=TRUE,"",ROUND(VLOOKUP('欄列標準'!AL15,'欄列標準'!$A$8:$C$67,3,0),2))</f>
      </c>
    </row>
    <row r="16" spans="6:38" ht="16.5">
      <c r="F16" s="29" t="s">
        <v>54</v>
      </c>
      <c r="G16" s="42">
        <f>IF(ISERROR(ROUND(VLOOKUP('欄列標準'!G16,'欄列標準'!$A$8:$C$67,2,0),2))=TRUE,"",ROUND(VLOOKUP('欄列標準'!G16,'欄列標準'!$A$8:$C$67,2,0),2))</f>
      </c>
      <c r="H16" s="43">
        <f>IF(ISERROR(ROUND(VLOOKUP('欄列標準'!H16,'欄列標準'!$A$8:$C$67,3,0),2))=TRUE,"",ROUND(VLOOKUP('欄列標準'!H16,'欄列標準'!$A$8:$C$67,3,0),2))</f>
      </c>
      <c r="I16" s="45">
        <f>IF(ISERROR(ROUND(VLOOKUP('欄列標準'!I16,'欄列標準'!$A$8:$C$67,2,0),2))=TRUE,"",ROUND(VLOOKUP('欄列標準'!I16,'欄列標準'!$A$8:$C$67,2,0),2))</f>
      </c>
      <c r="J16" s="43">
        <f>IF(ISERROR(ROUND(VLOOKUP('欄列標準'!J16,'欄列標準'!$A$8:$C$67,3,0),2))=TRUE,"",ROUND(VLOOKUP('欄列標準'!J16,'欄列標準'!$A$8:$C$67,3,0),2))</f>
      </c>
      <c r="K16" s="45">
        <f>IF(ISERROR(ROUND(VLOOKUP('欄列標準'!K16,'欄列標準'!$A$8:$C$67,2,0),2))=TRUE,"",ROUND(VLOOKUP('欄列標準'!K16,'欄列標準'!$A$8:$C$67,2,0),2))</f>
      </c>
      <c r="L16" s="43">
        <f>IF(ISERROR(ROUND(VLOOKUP('欄列標準'!L16,'欄列標準'!$A$8:$C$67,3,0),2))=TRUE,"",ROUND(VLOOKUP('欄列標準'!L16,'欄列標準'!$A$8:$C$67,3,0),2))</f>
      </c>
      <c r="M16" s="45">
        <f>IF(ISERROR(ROUND(VLOOKUP('欄列標準'!M16,'欄列標準'!$A$8:$C$67,2,0),2))=TRUE,"",ROUND(VLOOKUP('欄列標準'!M16,'欄列標準'!$A$8:$C$67,2,0),2))</f>
      </c>
      <c r="N16" s="43">
        <f>IF(ISERROR(ROUND(VLOOKUP('欄列標準'!N16,'欄列標準'!$A$8:$C$67,3,0),2))=TRUE,"",ROUND(VLOOKUP('欄列標準'!N16,'欄列標準'!$A$8:$C$67,3,0),2))</f>
      </c>
      <c r="O16" s="45">
        <f>IF(ISERROR(ROUND(VLOOKUP('欄列標準'!O16,'欄列標準'!$A$8:$C$67,2,0),2))=TRUE,"",ROUND(VLOOKUP('欄列標準'!O16,'欄列標準'!$A$8:$C$67,2,0),2))</f>
      </c>
      <c r="P16" s="43">
        <f>IF(ISERROR(ROUND(VLOOKUP('欄列標準'!P16,'欄列標準'!$A$8:$C$67,3,0),2))=TRUE,"",ROUND(VLOOKUP('欄列標準'!P16,'欄列標準'!$A$8:$C$67,3,0),2))</f>
      </c>
      <c r="Q16" s="45">
        <f>IF(ISERROR(ROUND(VLOOKUP('欄列標準'!Q16,'欄列標準'!$A$8:$C$67,2,0),2))=TRUE,"",ROUND(VLOOKUP('欄列標準'!Q16,'欄列標準'!$A$8:$C$67,2,0),2))</f>
      </c>
      <c r="R16" s="43">
        <f>IF(ISERROR(ROUND(VLOOKUP('欄列標準'!R16,'欄列標準'!$A$8:$C$67,3,0),2))=TRUE,"",ROUND(VLOOKUP('欄列標準'!R16,'欄列標準'!$A$8:$C$67,3,0),2))</f>
      </c>
      <c r="S16" s="45">
        <f>IF(ISERROR(ROUND(VLOOKUP('欄列標準'!S16,'欄列標準'!$A$8:$C$67,2,0),2))=TRUE,"",ROUND(VLOOKUP('欄列標準'!S16,'欄列標準'!$A$8:$C$67,2,0),2))</f>
      </c>
      <c r="T16" s="43">
        <f>IF(ISERROR(ROUND(VLOOKUP('欄列標準'!T16,'欄列標準'!$A$8:$C$67,3,0),2))=TRUE,"",ROUND(VLOOKUP('欄列標準'!T16,'欄列標準'!$A$8:$C$67,3,0),2))</f>
      </c>
      <c r="U16" s="45">
        <f>IF(ISERROR(ROUND(VLOOKUP('欄列標準'!U16,'欄列標準'!$A$8:$C$67,2,0),2))=TRUE,"",ROUND(VLOOKUP('欄列標準'!U16,'欄列標準'!$A$8:$C$67,2,0),2))</f>
      </c>
      <c r="V16" s="43">
        <f>IF(ISERROR(ROUND(VLOOKUP('欄列標準'!V16,'欄列標準'!$A$8:$C$67,3,0),2))=TRUE,"",ROUND(VLOOKUP('欄列標準'!V16,'欄列標準'!$A$8:$C$67,3,0),2))</f>
      </c>
      <c r="W16" s="45">
        <f>IF(ISERROR(ROUND(VLOOKUP('欄列標準'!W16,'欄列標準'!$A$8:$C$67,2,0),2))=TRUE,"",ROUND(VLOOKUP('欄列標準'!W16,'欄列標準'!$A$8:$C$67,2,0),2))</f>
      </c>
      <c r="X16" s="43">
        <f>IF(ISERROR(ROUND(VLOOKUP('欄列標準'!X16,'欄列標準'!$A$8:$C$67,3,0),2))=TRUE,"",ROUND(VLOOKUP('欄列標準'!X16,'欄列標準'!$A$8:$C$67,3,0),2))</f>
      </c>
      <c r="Y16" s="45">
        <f>IF(ISERROR(ROUND(VLOOKUP('欄列標準'!Y16,'欄列標準'!$A$8:$C$67,2,0),2))=TRUE,"",ROUND(VLOOKUP('欄列標準'!Y16,'欄列標準'!$A$8:$C$67,2,0),2))</f>
      </c>
      <c r="Z16" s="43">
        <f>IF(ISERROR(ROUND(VLOOKUP('欄列標準'!Z16,'欄列標準'!$A$8:$C$67,3,0),2))=TRUE,"",ROUND(VLOOKUP('欄列標準'!Z16,'欄列標準'!$A$8:$C$67,3,0),2))</f>
      </c>
      <c r="AA16" s="45">
        <f>IF(ISERROR(ROUND(VLOOKUP('欄列標準'!AA16,'欄列標準'!$A$8:$C$67,2,0),2))=TRUE,"",ROUND(VLOOKUP('欄列標準'!AA16,'欄列標準'!$A$8:$C$67,2,0),2))</f>
      </c>
      <c r="AB16" s="43">
        <f>IF(ISERROR(ROUND(VLOOKUP('欄列標準'!AB16,'欄列標準'!$A$8:$C$67,3,0),2))=TRUE,"",ROUND(VLOOKUP('欄列標準'!AB16,'欄列標準'!$A$8:$C$67,3,0),2))</f>
      </c>
      <c r="AC16" s="45">
        <f>IF(ISERROR(ROUND(VLOOKUP('欄列標準'!AC16,'欄列標準'!$A$8:$C$67,2,0),2))=TRUE,"",ROUND(VLOOKUP('欄列標準'!AC16,'欄列標準'!$A$8:$C$67,2,0),2))</f>
      </c>
      <c r="AD16" s="43">
        <f>IF(ISERROR(ROUND(VLOOKUP('欄列標準'!AD16,'欄列標準'!$A$8:$C$67,3,0),2))=TRUE,"",ROUND(VLOOKUP('欄列標準'!AD16,'欄列標準'!$A$8:$C$67,3,0),2))</f>
      </c>
      <c r="AE16" s="45">
        <f>IF(ISERROR(ROUND(VLOOKUP('欄列標準'!AE16,'欄列標準'!$A$8:$C$67,2,0),2))=TRUE,"",ROUND(VLOOKUP('欄列標準'!AE16,'欄列標準'!$A$8:$C$67,2,0),2))</f>
      </c>
      <c r="AF16" s="43">
        <f>IF(ISERROR(ROUND(VLOOKUP('欄列標準'!AF16,'欄列標準'!$A$8:$C$67,3,0),2))=TRUE,"",ROUND(VLOOKUP('欄列標準'!AF16,'欄列標準'!$A$8:$C$67,3,0),2))</f>
      </c>
      <c r="AG16" s="45">
        <f>IF(ISERROR(ROUND(VLOOKUP('欄列標準'!AG16,'欄列標準'!$A$8:$C$67,2,0),2))=TRUE,"",ROUND(VLOOKUP('欄列標準'!AG16,'欄列標準'!$A$8:$C$67,2,0),2))</f>
      </c>
      <c r="AH16" s="43">
        <f>IF(ISERROR(ROUND(VLOOKUP('欄列標準'!AH16,'欄列標準'!$A$8:$C$67,3,0),2))=TRUE,"",ROUND(VLOOKUP('欄列標準'!AH16,'欄列標準'!$A$8:$C$67,3,0),2))</f>
      </c>
      <c r="AI16" s="45">
        <f>IF(ISERROR(ROUND(VLOOKUP('欄列標準'!AI16,'欄列標準'!$A$8:$C$67,2,0),2))=TRUE,"",ROUND(VLOOKUP('欄列標準'!AI16,'欄列標準'!$A$8:$C$67,2,0),2))</f>
      </c>
      <c r="AJ16" s="43">
        <f>IF(ISERROR(ROUND(VLOOKUP('欄列標準'!AJ16,'欄列標準'!$A$8:$C$67,3,0),2))=TRUE,"",ROUND(VLOOKUP('欄列標準'!AJ16,'欄列標準'!$A$8:$C$67,3,0),2))</f>
      </c>
      <c r="AK16" s="45">
        <f>IF(ISERROR(ROUND(VLOOKUP('欄列標準'!AK16,'欄列標準'!$A$8:$C$67,2,0),2))=TRUE,"",ROUND(VLOOKUP('欄列標準'!AK16,'欄列標準'!$A$8:$C$67,2,0),2))</f>
      </c>
      <c r="AL16" s="43">
        <f>IF(ISERROR(ROUND(VLOOKUP('欄列標準'!AL16,'欄列標準'!$A$8:$C$67,3,0),2))=TRUE,"",ROUND(VLOOKUP('欄列標準'!AL16,'欄列標準'!$A$8:$C$67,3,0),2))</f>
      </c>
    </row>
    <row r="17" spans="6:38" ht="16.5">
      <c r="F17" s="29" t="s">
        <v>55</v>
      </c>
      <c r="G17" s="42">
        <f>IF(ISERROR(ROUND(VLOOKUP('欄列標準'!G17,'欄列標準'!$A$8:$C$67,2,0),2))=TRUE,"",ROUND(VLOOKUP('欄列標準'!G17,'欄列標準'!$A$8:$C$67,2,0),2))</f>
      </c>
      <c r="H17" s="43">
        <f>IF(ISERROR(ROUND(VLOOKUP('欄列標準'!H17,'欄列標準'!$A$8:$C$67,3,0),2))=TRUE,"",ROUND(VLOOKUP('欄列標準'!H17,'欄列標準'!$A$8:$C$67,3,0),2))</f>
      </c>
      <c r="I17" s="45">
        <f>IF(ISERROR(ROUND(VLOOKUP('欄列標準'!I17,'欄列標準'!$A$8:$C$67,2,0),2))=TRUE,"",ROUND(VLOOKUP('欄列標準'!I17,'欄列標準'!$A$8:$C$67,2,0),2))</f>
      </c>
      <c r="J17" s="43">
        <f>IF(ISERROR(ROUND(VLOOKUP('欄列標準'!J17,'欄列標準'!$A$8:$C$67,3,0),2))=TRUE,"",ROUND(VLOOKUP('欄列標準'!J17,'欄列標準'!$A$8:$C$67,3,0),2))</f>
      </c>
      <c r="K17" s="45">
        <f>IF(ISERROR(ROUND(VLOOKUP('欄列標準'!K17,'欄列標準'!$A$8:$C$67,2,0),2))=TRUE,"",ROUND(VLOOKUP('欄列標準'!K17,'欄列標準'!$A$8:$C$67,2,0),2))</f>
      </c>
      <c r="L17" s="43">
        <f>IF(ISERROR(ROUND(VLOOKUP('欄列標準'!L17,'欄列標準'!$A$8:$C$67,3,0),2))=TRUE,"",ROUND(VLOOKUP('欄列標準'!L17,'欄列標準'!$A$8:$C$67,3,0),2))</f>
      </c>
      <c r="M17" s="45">
        <f>IF(ISERROR(ROUND(VLOOKUP('欄列標準'!M17,'欄列標準'!$A$8:$C$67,2,0),2))=TRUE,"",ROUND(VLOOKUP('欄列標準'!M17,'欄列標準'!$A$8:$C$67,2,0),2))</f>
      </c>
      <c r="N17" s="43">
        <f>IF(ISERROR(ROUND(VLOOKUP('欄列標準'!N17,'欄列標準'!$A$8:$C$67,3,0),2))=TRUE,"",ROUND(VLOOKUP('欄列標準'!N17,'欄列標準'!$A$8:$C$67,3,0),2))</f>
      </c>
      <c r="O17" s="45">
        <f>IF(ISERROR(ROUND(VLOOKUP('欄列標準'!O17,'欄列標準'!$A$8:$C$67,2,0),2))=TRUE,"",ROUND(VLOOKUP('欄列標準'!O17,'欄列標準'!$A$8:$C$67,2,0),2))</f>
      </c>
      <c r="P17" s="43">
        <f>IF(ISERROR(ROUND(VLOOKUP('欄列標準'!P17,'欄列標準'!$A$8:$C$67,3,0),2))=TRUE,"",ROUND(VLOOKUP('欄列標準'!P17,'欄列標準'!$A$8:$C$67,3,0),2))</f>
      </c>
      <c r="Q17" s="45">
        <f>IF(ISERROR(ROUND(VLOOKUP('欄列標準'!Q17,'欄列標準'!$A$8:$C$67,2,0),2))=TRUE,"",ROUND(VLOOKUP('欄列標準'!Q17,'欄列標準'!$A$8:$C$67,2,0),2))</f>
      </c>
      <c r="R17" s="43">
        <f>IF(ISERROR(ROUND(VLOOKUP('欄列標準'!R17,'欄列標準'!$A$8:$C$67,3,0),2))=TRUE,"",ROUND(VLOOKUP('欄列標準'!R17,'欄列標準'!$A$8:$C$67,3,0),2))</f>
      </c>
      <c r="S17" s="45">
        <f>IF(ISERROR(ROUND(VLOOKUP('欄列標準'!S17,'欄列標準'!$A$8:$C$67,2,0),2))=TRUE,"",ROUND(VLOOKUP('欄列標準'!S17,'欄列標準'!$A$8:$C$67,2,0),2))</f>
      </c>
      <c r="T17" s="43">
        <f>IF(ISERROR(ROUND(VLOOKUP('欄列標準'!T17,'欄列標準'!$A$8:$C$67,3,0),2))=TRUE,"",ROUND(VLOOKUP('欄列標準'!T17,'欄列標準'!$A$8:$C$67,3,0),2))</f>
      </c>
      <c r="U17" s="45">
        <f>IF(ISERROR(ROUND(VLOOKUP('欄列標準'!U17,'欄列標準'!$A$8:$C$67,2,0),2))=TRUE,"",ROUND(VLOOKUP('欄列標準'!U17,'欄列標準'!$A$8:$C$67,2,0),2))</f>
      </c>
      <c r="V17" s="43">
        <f>IF(ISERROR(ROUND(VLOOKUP('欄列標準'!V17,'欄列標準'!$A$8:$C$67,3,0),2))=TRUE,"",ROUND(VLOOKUP('欄列標準'!V17,'欄列標準'!$A$8:$C$67,3,0),2))</f>
      </c>
      <c r="W17" s="45">
        <f>IF(ISERROR(ROUND(VLOOKUP('欄列標準'!W17,'欄列標準'!$A$8:$C$67,2,0),2))=TRUE,"",ROUND(VLOOKUP('欄列標準'!W17,'欄列標準'!$A$8:$C$67,2,0),2))</f>
      </c>
      <c r="X17" s="43">
        <f>IF(ISERROR(ROUND(VLOOKUP('欄列標準'!X17,'欄列標準'!$A$8:$C$67,3,0),2))=TRUE,"",ROUND(VLOOKUP('欄列標準'!X17,'欄列標準'!$A$8:$C$67,3,0),2))</f>
      </c>
      <c r="Y17" s="45">
        <f>IF(ISERROR(ROUND(VLOOKUP('欄列標準'!Y17,'欄列標準'!$A$8:$C$67,2,0),2))=TRUE,"",ROUND(VLOOKUP('欄列標準'!Y17,'欄列標準'!$A$8:$C$67,2,0),2))</f>
      </c>
      <c r="Z17" s="43">
        <f>IF(ISERROR(ROUND(VLOOKUP('欄列標準'!Z17,'欄列標準'!$A$8:$C$67,3,0),2))=TRUE,"",ROUND(VLOOKUP('欄列標準'!Z17,'欄列標準'!$A$8:$C$67,3,0),2))</f>
      </c>
      <c r="AA17" s="45">
        <f>IF(ISERROR(ROUND(VLOOKUP('欄列標準'!AA17,'欄列標準'!$A$8:$C$67,2,0),2))=TRUE,"",ROUND(VLOOKUP('欄列標準'!AA17,'欄列標準'!$A$8:$C$67,2,0),2))</f>
      </c>
      <c r="AB17" s="43">
        <f>IF(ISERROR(ROUND(VLOOKUP('欄列標準'!AB17,'欄列標準'!$A$8:$C$67,3,0),2))=TRUE,"",ROUND(VLOOKUP('欄列標準'!AB17,'欄列標準'!$A$8:$C$67,3,0),2))</f>
      </c>
      <c r="AC17" s="45">
        <f>IF(ISERROR(ROUND(VLOOKUP('欄列標準'!AC17,'欄列標準'!$A$8:$C$67,2,0),2))=TRUE,"",ROUND(VLOOKUP('欄列標準'!AC17,'欄列標準'!$A$8:$C$67,2,0),2))</f>
      </c>
      <c r="AD17" s="43">
        <f>IF(ISERROR(ROUND(VLOOKUP('欄列標準'!AD17,'欄列標準'!$A$8:$C$67,3,0),2))=TRUE,"",ROUND(VLOOKUP('欄列標準'!AD17,'欄列標準'!$A$8:$C$67,3,0),2))</f>
      </c>
      <c r="AE17" s="45">
        <f>IF(ISERROR(ROUND(VLOOKUP('欄列標準'!AE17,'欄列標準'!$A$8:$C$67,2,0),2))=TRUE,"",ROUND(VLOOKUP('欄列標準'!AE17,'欄列標準'!$A$8:$C$67,2,0),2))</f>
      </c>
      <c r="AF17" s="43">
        <f>IF(ISERROR(ROUND(VLOOKUP('欄列標準'!AF17,'欄列標準'!$A$8:$C$67,3,0),2))=TRUE,"",ROUND(VLOOKUP('欄列標準'!AF17,'欄列標準'!$A$8:$C$67,3,0),2))</f>
      </c>
      <c r="AG17" s="45">
        <f>IF(ISERROR(ROUND(VLOOKUP('欄列標準'!AG17,'欄列標準'!$A$8:$C$67,2,0),2))=TRUE,"",ROUND(VLOOKUP('欄列標準'!AG17,'欄列標準'!$A$8:$C$67,2,0),2))</f>
      </c>
      <c r="AH17" s="43">
        <f>IF(ISERROR(ROUND(VLOOKUP('欄列標準'!AH17,'欄列標準'!$A$8:$C$67,3,0),2))=TRUE,"",ROUND(VLOOKUP('欄列標準'!AH17,'欄列標準'!$A$8:$C$67,3,0),2))</f>
      </c>
      <c r="AI17" s="45">
        <f>IF(ISERROR(ROUND(VLOOKUP('欄列標準'!AI17,'欄列標準'!$A$8:$C$67,2,0),2))=TRUE,"",ROUND(VLOOKUP('欄列標準'!AI17,'欄列標準'!$A$8:$C$67,2,0),2))</f>
      </c>
      <c r="AJ17" s="43">
        <f>IF(ISERROR(ROUND(VLOOKUP('欄列標準'!AJ17,'欄列標準'!$A$8:$C$67,3,0),2))=TRUE,"",ROUND(VLOOKUP('欄列標準'!AJ17,'欄列標準'!$A$8:$C$67,3,0),2))</f>
      </c>
      <c r="AK17" s="45">
        <f>IF(ISERROR(ROUND(VLOOKUP('欄列標準'!AK17,'欄列標準'!$A$8:$C$67,2,0),2))=TRUE,"",ROUND(VLOOKUP('欄列標準'!AK17,'欄列標準'!$A$8:$C$67,2,0),2))</f>
      </c>
      <c r="AL17" s="43">
        <f>IF(ISERROR(ROUND(VLOOKUP('欄列標準'!AL17,'欄列標準'!$A$8:$C$67,3,0),2))=TRUE,"",ROUND(VLOOKUP('欄列標準'!AL17,'欄列標準'!$A$8:$C$67,3,0),2))</f>
      </c>
    </row>
    <row r="18" spans="6:38" ht="16.5">
      <c r="F18" s="29" t="s">
        <v>56</v>
      </c>
      <c r="G18" s="42">
        <f>IF(ISERROR(ROUND(VLOOKUP('欄列標準'!G18,'欄列標準'!$A$8:$C$67,2,0),2))=TRUE,"",ROUND(VLOOKUP('欄列標準'!G18,'欄列標準'!$A$8:$C$67,2,0),2))</f>
      </c>
      <c r="H18" s="43">
        <f>IF(ISERROR(ROUND(VLOOKUP('欄列標準'!H18,'欄列標準'!$A$8:$C$67,3,0),2))=TRUE,"",ROUND(VLOOKUP('欄列標準'!H18,'欄列標準'!$A$8:$C$67,3,0),2))</f>
      </c>
      <c r="I18" s="45">
        <f>IF(ISERROR(ROUND(VLOOKUP('欄列標準'!I18,'欄列標準'!$A$8:$C$67,2,0),2))=TRUE,"",ROUND(VLOOKUP('欄列標準'!I18,'欄列標準'!$A$8:$C$67,2,0),2))</f>
      </c>
      <c r="J18" s="43">
        <f>IF(ISERROR(ROUND(VLOOKUP('欄列標準'!J18,'欄列標準'!$A$8:$C$67,3,0),2))=TRUE,"",ROUND(VLOOKUP('欄列標準'!J18,'欄列標準'!$A$8:$C$67,3,0),2))</f>
      </c>
      <c r="K18" s="45">
        <f>IF(ISERROR(ROUND(VLOOKUP('欄列標準'!K18,'欄列標準'!$A$8:$C$67,2,0),2))=TRUE,"",ROUND(VLOOKUP('欄列標準'!K18,'欄列標準'!$A$8:$C$67,2,0),2))</f>
      </c>
      <c r="L18" s="43">
        <f>IF(ISERROR(ROUND(VLOOKUP('欄列標準'!L18,'欄列標準'!$A$8:$C$67,3,0),2))=TRUE,"",ROUND(VLOOKUP('欄列標準'!L18,'欄列標準'!$A$8:$C$67,3,0),2))</f>
      </c>
      <c r="M18" s="45">
        <f>IF(ISERROR(ROUND(VLOOKUP('欄列標準'!M18,'欄列標準'!$A$8:$C$67,2,0),2))=TRUE,"",ROUND(VLOOKUP('欄列標準'!M18,'欄列標準'!$A$8:$C$67,2,0),2))</f>
      </c>
      <c r="N18" s="43">
        <f>IF(ISERROR(ROUND(VLOOKUP('欄列標準'!N18,'欄列標準'!$A$8:$C$67,3,0),2))=TRUE,"",ROUND(VLOOKUP('欄列標準'!N18,'欄列標準'!$A$8:$C$67,3,0),2))</f>
      </c>
      <c r="O18" s="45">
        <f>IF(ISERROR(ROUND(VLOOKUP('欄列標準'!O18,'欄列標準'!$A$8:$C$67,2,0),2))=TRUE,"",ROUND(VLOOKUP('欄列標準'!O18,'欄列標準'!$A$8:$C$67,2,0),2))</f>
      </c>
      <c r="P18" s="43">
        <f>IF(ISERROR(ROUND(VLOOKUP('欄列標準'!P18,'欄列標準'!$A$8:$C$67,3,0),2))=TRUE,"",ROUND(VLOOKUP('欄列標準'!P18,'欄列標準'!$A$8:$C$67,3,0),2))</f>
      </c>
      <c r="Q18" s="45">
        <f>IF(ISERROR(ROUND(VLOOKUP('欄列標準'!Q18,'欄列標準'!$A$8:$C$67,2,0),2))=TRUE,"",ROUND(VLOOKUP('欄列標準'!Q18,'欄列標準'!$A$8:$C$67,2,0),2))</f>
      </c>
      <c r="R18" s="43">
        <f>IF(ISERROR(ROUND(VLOOKUP('欄列標準'!R18,'欄列標準'!$A$8:$C$67,3,0),2))=TRUE,"",ROUND(VLOOKUP('欄列標準'!R18,'欄列標準'!$A$8:$C$67,3,0),2))</f>
      </c>
      <c r="S18" s="45">
        <f>IF(ISERROR(ROUND(VLOOKUP('欄列標準'!S18,'欄列標準'!$A$8:$C$67,2,0),2))=TRUE,"",ROUND(VLOOKUP('欄列標準'!S18,'欄列標準'!$A$8:$C$67,2,0),2))</f>
      </c>
      <c r="T18" s="43">
        <f>IF(ISERROR(ROUND(VLOOKUP('欄列標準'!T18,'欄列標準'!$A$8:$C$67,3,0),2))=TRUE,"",ROUND(VLOOKUP('欄列標準'!T18,'欄列標準'!$A$8:$C$67,3,0),2))</f>
      </c>
      <c r="U18" s="45">
        <f>IF(ISERROR(ROUND(VLOOKUP('欄列標準'!U18,'欄列標準'!$A$8:$C$67,2,0),2))=TRUE,"",ROUND(VLOOKUP('欄列標準'!U18,'欄列標準'!$A$8:$C$67,2,0),2))</f>
      </c>
      <c r="V18" s="43">
        <f>IF(ISERROR(ROUND(VLOOKUP('欄列標準'!V18,'欄列標準'!$A$8:$C$67,3,0),2))=TRUE,"",ROUND(VLOOKUP('欄列標準'!V18,'欄列標準'!$A$8:$C$67,3,0),2))</f>
      </c>
      <c r="W18" s="45">
        <f>IF(ISERROR(ROUND(VLOOKUP('欄列標準'!W18,'欄列標準'!$A$8:$C$67,2,0),2))=TRUE,"",ROUND(VLOOKUP('欄列標準'!W18,'欄列標準'!$A$8:$C$67,2,0),2))</f>
      </c>
      <c r="X18" s="43">
        <f>IF(ISERROR(ROUND(VLOOKUP('欄列標準'!X18,'欄列標準'!$A$8:$C$67,3,0),2))=TRUE,"",ROUND(VLOOKUP('欄列標準'!X18,'欄列標準'!$A$8:$C$67,3,0),2))</f>
      </c>
      <c r="Y18" s="45">
        <f>IF(ISERROR(ROUND(VLOOKUP('欄列標準'!Y18,'欄列標準'!$A$8:$C$67,2,0),2))=TRUE,"",ROUND(VLOOKUP('欄列標準'!Y18,'欄列標準'!$A$8:$C$67,2,0),2))</f>
      </c>
      <c r="Z18" s="43">
        <f>IF(ISERROR(ROUND(VLOOKUP('欄列標準'!Z18,'欄列標準'!$A$8:$C$67,3,0),2))=TRUE,"",ROUND(VLOOKUP('欄列標準'!Z18,'欄列標準'!$A$8:$C$67,3,0),2))</f>
      </c>
      <c r="AA18" s="45">
        <f>IF(ISERROR(ROUND(VLOOKUP('欄列標準'!AA18,'欄列標準'!$A$8:$C$67,2,0),2))=TRUE,"",ROUND(VLOOKUP('欄列標準'!AA18,'欄列標準'!$A$8:$C$67,2,0),2))</f>
      </c>
      <c r="AB18" s="43">
        <f>IF(ISERROR(ROUND(VLOOKUP('欄列標準'!AB18,'欄列標準'!$A$8:$C$67,3,0),2))=TRUE,"",ROUND(VLOOKUP('欄列標準'!AB18,'欄列標準'!$A$8:$C$67,3,0),2))</f>
      </c>
      <c r="AC18" s="45">
        <f>IF(ISERROR(ROUND(VLOOKUP('欄列標準'!AC18,'欄列標準'!$A$8:$C$67,2,0),2))=TRUE,"",ROUND(VLOOKUP('欄列標準'!AC18,'欄列標準'!$A$8:$C$67,2,0),2))</f>
      </c>
      <c r="AD18" s="43">
        <f>IF(ISERROR(ROUND(VLOOKUP('欄列標準'!AD18,'欄列標準'!$A$8:$C$67,3,0),2))=TRUE,"",ROUND(VLOOKUP('欄列標準'!AD18,'欄列標準'!$A$8:$C$67,3,0),2))</f>
      </c>
      <c r="AE18" s="45">
        <f>IF(ISERROR(ROUND(VLOOKUP('欄列標準'!AE18,'欄列標準'!$A$8:$C$67,2,0),2))=TRUE,"",ROUND(VLOOKUP('欄列標準'!AE18,'欄列標準'!$A$8:$C$67,2,0),2))</f>
      </c>
      <c r="AF18" s="43">
        <f>IF(ISERROR(ROUND(VLOOKUP('欄列標準'!AF18,'欄列標準'!$A$8:$C$67,3,0),2))=TRUE,"",ROUND(VLOOKUP('欄列標準'!AF18,'欄列標準'!$A$8:$C$67,3,0),2))</f>
      </c>
      <c r="AG18" s="45">
        <f>IF(ISERROR(ROUND(VLOOKUP('欄列標準'!AG18,'欄列標準'!$A$8:$C$67,2,0),2))=TRUE,"",ROUND(VLOOKUP('欄列標準'!AG18,'欄列標準'!$A$8:$C$67,2,0),2))</f>
      </c>
      <c r="AH18" s="43">
        <f>IF(ISERROR(ROUND(VLOOKUP('欄列標準'!AH18,'欄列標準'!$A$8:$C$67,3,0),2))=TRUE,"",ROUND(VLOOKUP('欄列標準'!AH18,'欄列標準'!$A$8:$C$67,3,0),2))</f>
      </c>
      <c r="AI18" s="45">
        <f>IF(ISERROR(ROUND(VLOOKUP('欄列標準'!AI18,'欄列標準'!$A$8:$C$67,2,0),2))=TRUE,"",ROUND(VLOOKUP('欄列標準'!AI18,'欄列標準'!$A$8:$C$67,2,0),2))</f>
      </c>
      <c r="AJ18" s="43">
        <f>IF(ISERROR(ROUND(VLOOKUP('欄列標準'!AJ18,'欄列標準'!$A$8:$C$67,3,0),2))=TRUE,"",ROUND(VLOOKUP('欄列標準'!AJ18,'欄列標準'!$A$8:$C$67,3,0),2))</f>
      </c>
      <c r="AK18" s="45">
        <f>IF(ISERROR(ROUND(VLOOKUP('欄列標準'!AK18,'欄列標準'!$A$8:$C$67,2,0),2))=TRUE,"",ROUND(VLOOKUP('欄列標準'!AK18,'欄列標準'!$A$8:$C$67,2,0),2))</f>
      </c>
      <c r="AL18" s="43">
        <f>IF(ISERROR(ROUND(VLOOKUP('欄列標準'!AL18,'欄列標準'!$A$8:$C$67,3,0),2))=TRUE,"",ROUND(VLOOKUP('欄列標準'!AL18,'欄列標準'!$A$8:$C$67,3,0),2))</f>
      </c>
    </row>
    <row r="19" spans="6:38" ht="16.5">
      <c r="F19" s="29" t="s">
        <v>57</v>
      </c>
      <c r="G19" s="42">
        <f>IF(ISERROR(ROUND(VLOOKUP('欄列標準'!G19,'欄列標準'!$A$8:$C$67,2,0),2))=TRUE,"",ROUND(VLOOKUP('欄列標準'!G19,'欄列標準'!$A$8:$C$67,2,0),2))</f>
      </c>
      <c r="H19" s="43">
        <f>IF(ISERROR(ROUND(VLOOKUP('欄列標準'!H19,'欄列標準'!$A$8:$C$67,3,0),2))=TRUE,"",ROUND(VLOOKUP('欄列標準'!H19,'欄列標準'!$A$8:$C$67,3,0),2))</f>
      </c>
      <c r="I19" s="45">
        <f>IF(ISERROR(ROUND(VLOOKUP('欄列標準'!I19,'欄列標準'!$A$8:$C$67,2,0),2))=TRUE,"",ROUND(VLOOKUP('欄列標準'!I19,'欄列標準'!$A$8:$C$67,2,0),2))</f>
      </c>
      <c r="J19" s="43">
        <f>IF(ISERROR(ROUND(VLOOKUP('欄列標準'!J19,'欄列標準'!$A$8:$C$67,3,0),2))=TRUE,"",ROUND(VLOOKUP('欄列標準'!J19,'欄列標準'!$A$8:$C$67,3,0),2))</f>
      </c>
      <c r="K19" s="45">
        <f>IF(ISERROR(ROUND(VLOOKUP('欄列標準'!K19,'欄列標準'!$A$8:$C$67,2,0),2))=TRUE,"",ROUND(VLOOKUP('欄列標準'!K19,'欄列標準'!$A$8:$C$67,2,0),2))</f>
      </c>
      <c r="L19" s="43">
        <f>IF(ISERROR(ROUND(VLOOKUP('欄列標準'!L19,'欄列標準'!$A$8:$C$67,3,0),2))=TRUE,"",ROUND(VLOOKUP('欄列標準'!L19,'欄列標準'!$A$8:$C$67,3,0),2))</f>
      </c>
      <c r="M19" s="45">
        <f>IF(ISERROR(ROUND(VLOOKUP('欄列標準'!M19,'欄列標準'!$A$8:$C$67,2,0),2))=TRUE,"",ROUND(VLOOKUP('欄列標準'!M19,'欄列標準'!$A$8:$C$67,2,0),2))</f>
      </c>
      <c r="N19" s="43">
        <f>IF(ISERROR(ROUND(VLOOKUP('欄列標準'!N19,'欄列標準'!$A$8:$C$67,3,0),2))=TRUE,"",ROUND(VLOOKUP('欄列標準'!N19,'欄列標準'!$A$8:$C$67,3,0),2))</f>
      </c>
      <c r="O19" s="45">
        <f>IF(ISERROR(ROUND(VLOOKUP('欄列標準'!O19,'欄列標準'!$A$8:$C$67,2,0),2))=TRUE,"",ROUND(VLOOKUP('欄列標準'!O19,'欄列標準'!$A$8:$C$67,2,0),2))</f>
      </c>
      <c r="P19" s="43">
        <f>IF(ISERROR(ROUND(VLOOKUP('欄列標準'!P19,'欄列標準'!$A$8:$C$67,3,0),2))=TRUE,"",ROUND(VLOOKUP('欄列標準'!P19,'欄列標準'!$A$8:$C$67,3,0),2))</f>
      </c>
      <c r="Q19" s="45">
        <f>IF(ISERROR(ROUND(VLOOKUP('欄列標準'!Q19,'欄列標準'!$A$8:$C$67,2,0),2))=TRUE,"",ROUND(VLOOKUP('欄列標準'!Q19,'欄列標準'!$A$8:$C$67,2,0),2))</f>
      </c>
      <c r="R19" s="43">
        <f>IF(ISERROR(ROUND(VLOOKUP('欄列標準'!R19,'欄列標準'!$A$8:$C$67,3,0),2))=TRUE,"",ROUND(VLOOKUP('欄列標準'!R19,'欄列標準'!$A$8:$C$67,3,0),2))</f>
      </c>
      <c r="S19" s="45">
        <f>IF(ISERROR(ROUND(VLOOKUP('欄列標準'!S19,'欄列標準'!$A$8:$C$67,2,0),2))=TRUE,"",ROUND(VLOOKUP('欄列標準'!S19,'欄列標準'!$A$8:$C$67,2,0),2))</f>
      </c>
      <c r="T19" s="43">
        <f>IF(ISERROR(ROUND(VLOOKUP('欄列標準'!T19,'欄列標準'!$A$8:$C$67,3,0),2))=TRUE,"",ROUND(VLOOKUP('欄列標準'!T19,'欄列標準'!$A$8:$C$67,3,0),2))</f>
      </c>
      <c r="U19" s="45">
        <f>IF(ISERROR(ROUND(VLOOKUP('欄列標準'!U19,'欄列標準'!$A$8:$C$67,2,0),2))=TRUE,"",ROUND(VLOOKUP('欄列標準'!U19,'欄列標準'!$A$8:$C$67,2,0),2))</f>
      </c>
      <c r="V19" s="43">
        <f>IF(ISERROR(ROUND(VLOOKUP('欄列標準'!V19,'欄列標準'!$A$8:$C$67,3,0),2))=TRUE,"",ROUND(VLOOKUP('欄列標準'!V19,'欄列標準'!$A$8:$C$67,3,0),2))</f>
      </c>
      <c r="W19" s="45">
        <f>IF(ISERROR(ROUND(VLOOKUP('欄列標準'!W19,'欄列標準'!$A$8:$C$67,2,0),2))=TRUE,"",ROUND(VLOOKUP('欄列標準'!W19,'欄列標準'!$A$8:$C$67,2,0),2))</f>
      </c>
      <c r="X19" s="43">
        <f>IF(ISERROR(ROUND(VLOOKUP('欄列標準'!X19,'欄列標準'!$A$8:$C$67,3,0),2))=TRUE,"",ROUND(VLOOKUP('欄列標準'!X19,'欄列標準'!$A$8:$C$67,3,0),2))</f>
      </c>
      <c r="Y19" s="45">
        <f>IF(ISERROR(ROUND(VLOOKUP('欄列標準'!Y19,'欄列標準'!$A$8:$C$67,2,0),2))=TRUE,"",ROUND(VLOOKUP('欄列標準'!Y19,'欄列標準'!$A$8:$C$67,2,0),2))</f>
      </c>
      <c r="Z19" s="43">
        <f>IF(ISERROR(ROUND(VLOOKUP('欄列標準'!Z19,'欄列標準'!$A$8:$C$67,3,0),2))=TRUE,"",ROUND(VLOOKUP('欄列標準'!Z19,'欄列標準'!$A$8:$C$67,3,0),2))</f>
      </c>
      <c r="AA19" s="45">
        <f>IF(ISERROR(ROUND(VLOOKUP('欄列標準'!AA19,'欄列標準'!$A$8:$C$67,2,0),2))=TRUE,"",ROUND(VLOOKUP('欄列標準'!AA19,'欄列標準'!$A$8:$C$67,2,0),2))</f>
      </c>
      <c r="AB19" s="43">
        <f>IF(ISERROR(ROUND(VLOOKUP('欄列標準'!AB19,'欄列標準'!$A$8:$C$67,3,0),2))=TRUE,"",ROUND(VLOOKUP('欄列標準'!AB19,'欄列標準'!$A$8:$C$67,3,0),2))</f>
      </c>
      <c r="AC19" s="45">
        <f>IF(ISERROR(ROUND(VLOOKUP('欄列標準'!AC19,'欄列標準'!$A$8:$C$67,2,0),2))=TRUE,"",ROUND(VLOOKUP('欄列標準'!AC19,'欄列標準'!$A$8:$C$67,2,0),2))</f>
      </c>
      <c r="AD19" s="43">
        <f>IF(ISERROR(ROUND(VLOOKUP('欄列標準'!AD19,'欄列標準'!$A$8:$C$67,3,0),2))=TRUE,"",ROUND(VLOOKUP('欄列標準'!AD19,'欄列標準'!$A$8:$C$67,3,0),2))</f>
      </c>
      <c r="AE19" s="45">
        <f>IF(ISERROR(ROUND(VLOOKUP('欄列標準'!AE19,'欄列標準'!$A$8:$C$67,2,0),2))=TRUE,"",ROUND(VLOOKUP('欄列標準'!AE19,'欄列標準'!$A$8:$C$67,2,0),2))</f>
      </c>
      <c r="AF19" s="43">
        <f>IF(ISERROR(ROUND(VLOOKUP('欄列標準'!AF19,'欄列標準'!$A$8:$C$67,3,0),2))=TRUE,"",ROUND(VLOOKUP('欄列標準'!AF19,'欄列標準'!$A$8:$C$67,3,0),2))</f>
      </c>
      <c r="AG19" s="45">
        <f>IF(ISERROR(ROUND(VLOOKUP('欄列標準'!AG19,'欄列標準'!$A$8:$C$67,2,0),2))=TRUE,"",ROUND(VLOOKUP('欄列標準'!AG19,'欄列標準'!$A$8:$C$67,2,0),2))</f>
      </c>
      <c r="AH19" s="43">
        <f>IF(ISERROR(ROUND(VLOOKUP('欄列標準'!AH19,'欄列標準'!$A$8:$C$67,3,0),2))=TRUE,"",ROUND(VLOOKUP('欄列標準'!AH19,'欄列標準'!$A$8:$C$67,3,0),2))</f>
      </c>
      <c r="AI19" s="45">
        <f>IF(ISERROR(ROUND(VLOOKUP('欄列標準'!AI19,'欄列標準'!$A$8:$C$67,2,0),2))=TRUE,"",ROUND(VLOOKUP('欄列標準'!AI19,'欄列標準'!$A$8:$C$67,2,0),2))</f>
      </c>
      <c r="AJ19" s="43">
        <f>IF(ISERROR(ROUND(VLOOKUP('欄列標準'!AJ19,'欄列標準'!$A$8:$C$67,3,0),2))=TRUE,"",ROUND(VLOOKUP('欄列標準'!AJ19,'欄列標準'!$A$8:$C$67,3,0),2))</f>
      </c>
      <c r="AK19" s="45">
        <f>IF(ISERROR(ROUND(VLOOKUP('欄列標準'!AK19,'欄列標準'!$A$8:$C$67,2,0),2))=TRUE,"",ROUND(VLOOKUP('欄列標準'!AK19,'欄列標準'!$A$8:$C$67,2,0),2))</f>
      </c>
      <c r="AL19" s="43">
        <f>IF(ISERROR(ROUND(VLOOKUP('欄列標準'!AL19,'欄列標準'!$A$8:$C$67,3,0),2))=TRUE,"",ROUND(VLOOKUP('欄列標準'!AL19,'欄列標準'!$A$8:$C$67,3,0),2))</f>
      </c>
    </row>
    <row r="20" spans="6:38" ht="16.5">
      <c r="F20" s="29" t="s">
        <v>58</v>
      </c>
      <c r="G20" s="42">
        <f>IF(ISERROR(ROUND(VLOOKUP('欄列標準'!G20,'欄列標準'!$A$8:$C$67,2,0),2))=TRUE,"",ROUND(VLOOKUP('欄列標準'!G20,'欄列標準'!$A$8:$C$67,2,0),2))</f>
      </c>
      <c r="H20" s="43">
        <f>IF(ISERROR(ROUND(VLOOKUP('欄列標準'!H20,'欄列標準'!$A$8:$C$67,3,0),2))=TRUE,"",ROUND(VLOOKUP('欄列標準'!H20,'欄列標準'!$A$8:$C$67,3,0),2))</f>
      </c>
      <c r="I20" s="45">
        <f>IF(ISERROR(ROUND(VLOOKUP('欄列標準'!I20,'欄列標準'!$A$8:$C$67,2,0),2))=TRUE,"",ROUND(VLOOKUP('欄列標準'!I20,'欄列標準'!$A$8:$C$67,2,0),2))</f>
      </c>
      <c r="J20" s="43">
        <f>IF(ISERROR(ROUND(VLOOKUP('欄列標準'!J20,'欄列標準'!$A$8:$C$67,3,0),2))=TRUE,"",ROUND(VLOOKUP('欄列標準'!J20,'欄列標準'!$A$8:$C$67,3,0),2))</f>
      </c>
      <c r="K20" s="45">
        <f>IF(ISERROR(ROUND(VLOOKUP('欄列標準'!K20,'欄列標準'!$A$8:$C$67,2,0),2))=TRUE,"",ROUND(VLOOKUP('欄列標準'!K20,'欄列標準'!$A$8:$C$67,2,0),2))</f>
      </c>
      <c r="L20" s="43">
        <f>IF(ISERROR(ROUND(VLOOKUP('欄列標準'!L20,'欄列標準'!$A$8:$C$67,3,0),2))=TRUE,"",ROUND(VLOOKUP('欄列標準'!L20,'欄列標準'!$A$8:$C$67,3,0),2))</f>
      </c>
      <c r="M20" s="45">
        <f>IF(ISERROR(ROUND(VLOOKUP('欄列標準'!M20,'欄列標準'!$A$8:$C$67,2,0),2))=TRUE,"",ROUND(VLOOKUP('欄列標準'!M20,'欄列標準'!$A$8:$C$67,2,0),2))</f>
      </c>
      <c r="N20" s="43">
        <f>IF(ISERROR(ROUND(VLOOKUP('欄列標準'!N20,'欄列標準'!$A$8:$C$67,3,0),2))=TRUE,"",ROUND(VLOOKUP('欄列標準'!N20,'欄列標準'!$A$8:$C$67,3,0),2))</f>
      </c>
      <c r="O20" s="45">
        <f>IF(ISERROR(ROUND(VLOOKUP('欄列標準'!O20,'欄列標準'!$A$8:$C$67,2,0),2))=TRUE,"",ROUND(VLOOKUP('欄列標準'!O20,'欄列標準'!$A$8:$C$67,2,0),2))</f>
      </c>
      <c r="P20" s="43">
        <f>IF(ISERROR(ROUND(VLOOKUP('欄列標準'!P20,'欄列標準'!$A$8:$C$67,3,0),2))=TRUE,"",ROUND(VLOOKUP('欄列標準'!P20,'欄列標準'!$A$8:$C$67,3,0),2))</f>
      </c>
      <c r="Q20" s="45">
        <f>IF(ISERROR(ROUND(VLOOKUP('欄列標準'!Q20,'欄列標準'!$A$8:$C$67,2,0),2))=TRUE,"",ROUND(VLOOKUP('欄列標準'!Q20,'欄列標準'!$A$8:$C$67,2,0),2))</f>
      </c>
      <c r="R20" s="43">
        <f>IF(ISERROR(ROUND(VLOOKUP('欄列標準'!R20,'欄列標準'!$A$8:$C$67,3,0),2))=TRUE,"",ROUND(VLOOKUP('欄列標準'!R20,'欄列標準'!$A$8:$C$67,3,0),2))</f>
      </c>
      <c r="S20" s="45">
        <f>IF(ISERROR(ROUND(VLOOKUP('欄列標準'!S20,'欄列標準'!$A$8:$C$67,2,0),2))=TRUE,"",ROUND(VLOOKUP('欄列標準'!S20,'欄列標準'!$A$8:$C$67,2,0),2))</f>
      </c>
      <c r="T20" s="43">
        <f>IF(ISERROR(ROUND(VLOOKUP('欄列標準'!T20,'欄列標準'!$A$8:$C$67,3,0),2))=TRUE,"",ROUND(VLOOKUP('欄列標準'!T20,'欄列標準'!$A$8:$C$67,3,0),2))</f>
      </c>
      <c r="U20" s="45">
        <f>IF(ISERROR(ROUND(VLOOKUP('欄列標準'!U20,'欄列標準'!$A$8:$C$67,2,0),2))=TRUE,"",ROUND(VLOOKUP('欄列標準'!U20,'欄列標準'!$A$8:$C$67,2,0),2))</f>
      </c>
      <c r="V20" s="43">
        <f>IF(ISERROR(ROUND(VLOOKUP('欄列標準'!V20,'欄列標準'!$A$8:$C$67,3,0),2))=TRUE,"",ROUND(VLOOKUP('欄列標準'!V20,'欄列標準'!$A$8:$C$67,3,0),2))</f>
      </c>
      <c r="W20" s="45">
        <f>IF(ISERROR(ROUND(VLOOKUP('欄列標準'!W20,'欄列標準'!$A$8:$C$67,2,0),2))=TRUE,"",ROUND(VLOOKUP('欄列標準'!W20,'欄列標準'!$A$8:$C$67,2,0),2))</f>
      </c>
      <c r="X20" s="43">
        <f>IF(ISERROR(ROUND(VLOOKUP('欄列標準'!X20,'欄列標準'!$A$8:$C$67,3,0),2))=TRUE,"",ROUND(VLOOKUP('欄列標準'!X20,'欄列標準'!$A$8:$C$67,3,0),2))</f>
      </c>
      <c r="Y20" s="45">
        <f>IF(ISERROR(ROUND(VLOOKUP('欄列標準'!Y20,'欄列標準'!$A$8:$C$67,2,0),2))=TRUE,"",ROUND(VLOOKUP('欄列標準'!Y20,'欄列標準'!$A$8:$C$67,2,0),2))</f>
      </c>
      <c r="Z20" s="43">
        <f>IF(ISERROR(ROUND(VLOOKUP('欄列標準'!Z20,'欄列標準'!$A$8:$C$67,3,0),2))=TRUE,"",ROUND(VLOOKUP('欄列標準'!Z20,'欄列標準'!$A$8:$C$67,3,0),2))</f>
      </c>
      <c r="AA20" s="45">
        <f>IF(ISERROR(ROUND(VLOOKUP('欄列標準'!AA20,'欄列標準'!$A$8:$C$67,2,0),2))=TRUE,"",ROUND(VLOOKUP('欄列標準'!AA20,'欄列標準'!$A$8:$C$67,2,0),2))</f>
      </c>
      <c r="AB20" s="43">
        <f>IF(ISERROR(ROUND(VLOOKUP('欄列標準'!AB20,'欄列標準'!$A$8:$C$67,3,0),2))=TRUE,"",ROUND(VLOOKUP('欄列標準'!AB20,'欄列標準'!$A$8:$C$67,3,0),2))</f>
      </c>
      <c r="AC20" s="45">
        <f>IF(ISERROR(ROUND(VLOOKUP('欄列標準'!AC20,'欄列標準'!$A$8:$C$67,2,0),2))=TRUE,"",ROUND(VLOOKUP('欄列標準'!AC20,'欄列標準'!$A$8:$C$67,2,0),2))</f>
      </c>
      <c r="AD20" s="43">
        <f>IF(ISERROR(ROUND(VLOOKUP('欄列標準'!AD20,'欄列標準'!$A$8:$C$67,3,0),2))=TRUE,"",ROUND(VLOOKUP('欄列標準'!AD20,'欄列標準'!$A$8:$C$67,3,0),2))</f>
      </c>
      <c r="AE20" s="45">
        <f>IF(ISERROR(ROUND(VLOOKUP('欄列標準'!AE20,'欄列標準'!$A$8:$C$67,2,0),2))=TRUE,"",ROUND(VLOOKUP('欄列標準'!AE20,'欄列標準'!$A$8:$C$67,2,0),2))</f>
      </c>
      <c r="AF20" s="43">
        <f>IF(ISERROR(ROUND(VLOOKUP('欄列標準'!AF20,'欄列標準'!$A$8:$C$67,3,0),2))=TRUE,"",ROUND(VLOOKUP('欄列標準'!AF20,'欄列標準'!$A$8:$C$67,3,0),2))</f>
      </c>
      <c r="AG20" s="45">
        <f>IF(ISERROR(ROUND(VLOOKUP('欄列標準'!AG20,'欄列標準'!$A$8:$C$67,2,0),2))=TRUE,"",ROUND(VLOOKUP('欄列標準'!AG20,'欄列標準'!$A$8:$C$67,2,0),2))</f>
      </c>
      <c r="AH20" s="43">
        <f>IF(ISERROR(ROUND(VLOOKUP('欄列標準'!AH20,'欄列標準'!$A$8:$C$67,3,0),2))=TRUE,"",ROUND(VLOOKUP('欄列標準'!AH20,'欄列標準'!$A$8:$C$67,3,0),2))</f>
      </c>
      <c r="AI20" s="45">
        <f>IF(ISERROR(ROUND(VLOOKUP('欄列標準'!AI20,'欄列標準'!$A$8:$C$67,2,0),2))=TRUE,"",ROUND(VLOOKUP('欄列標準'!AI20,'欄列標準'!$A$8:$C$67,2,0),2))</f>
      </c>
      <c r="AJ20" s="43">
        <f>IF(ISERROR(ROUND(VLOOKUP('欄列標準'!AJ20,'欄列標準'!$A$8:$C$67,3,0),2))=TRUE,"",ROUND(VLOOKUP('欄列標準'!AJ20,'欄列標準'!$A$8:$C$67,3,0),2))</f>
      </c>
      <c r="AK20" s="45">
        <f>IF(ISERROR(ROUND(VLOOKUP('欄列標準'!AK20,'欄列標準'!$A$8:$C$67,2,0),2))=TRUE,"",ROUND(VLOOKUP('欄列標準'!AK20,'欄列標準'!$A$8:$C$67,2,0),2))</f>
      </c>
      <c r="AL20" s="43">
        <f>IF(ISERROR(ROUND(VLOOKUP('欄列標準'!AL20,'欄列標準'!$A$8:$C$67,3,0),2))=TRUE,"",ROUND(VLOOKUP('欄列標準'!AL20,'欄列標準'!$A$8:$C$67,3,0),2))</f>
      </c>
    </row>
    <row r="21" spans="6:38" ht="16.5">
      <c r="F21" s="29" t="s">
        <v>59</v>
      </c>
      <c r="G21" s="42">
        <f>IF(ISERROR(ROUND(VLOOKUP('欄列標準'!G21,'欄列標準'!$A$8:$C$67,2,0),2))=TRUE,"",ROUND(VLOOKUP('欄列標準'!G21,'欄列標準'!$A$8:$C$67,2,0),2))</f>
      </c>
      <c r="H21" s="43">
        <f>IF(ISERROR(ROUND(VLOOKUP('欄列標準'!H21,'欄列標準'!$A$8:$C$67,3,0),2))=TRUE,"",ROUND(VLOOKUP('欄列標準'!H21,'欄列標準'!$A$8:$C$67,3,0),2))</f>
      </c>
      <c r="I21" s="45">
        <f>IF(ISERROR(ROUND(VLOOKUP('欄列標準'!I21,'欄列標準'!$A$8:$C$67,2,0),2))=TRUE,"",ROUND(VLOOKUP('欄列標準'!I21,'欄列標準'!$A$8:$C$67,2,0),2))</f>
      </c>
      <c r="J21" s="43">
        <f>IF(ISERROR(ROUND(VLOOKUP('欄列標準'!J21,'欄列標準'!$A$8:$C$67,3,0),2))=TRUE,"",ROUND(VLOOKUP('欄列標準'!J21,'欄列標準'!$A$8:$C$67,3,0),2))</f>
      </c>
      <c r="K21" s="45">
        <f>IF(ISERROR(ROUND(VLOOKUP('欄列標準'!K21,'欄列標準'!$A$8:$C$67,2,0),2))=TRUE,"",ROUND(VLOOKUP('欄列標準'!K21,'欄列標準'!$A$8:$C$67,2,0),2))</f>
      </c>
      <c r="L21" s="43">
        <f>IF(ISERROR(ROUND(VLOOKUP('欄列標準'!L21,'欄列標準'!$A$8:$C$67,3,0),2))=TRUE,"",ROUND(VLOOKUP('欄列標準'!L21,'欄列標準'!$A$8:$C$67,3,0),2))</f>
      </c>
      <c r="M21" s="45">
        <f>IF(ISERROR(ROUND(VLOOKUP('欄列標準'!M21,'欄列標準'!$A$8:$C$67,2,0),2))=TRUE,"",ROUND(VLOOKUP('欄列標準'!M21,'欄列標準'!$A$8:$C$67,2,0),2))</f>
      </c>
      <c r="N21" s="43">
        <f>IF(ISERROR(ROUND(VLOOKUP('欄列標準'!N21,'欄列標準'!$A$8:$C$67,3,0),2))=TRUE,"",ROUND(VLOOKUP('欄列標準'!N21,'欄列標準'!$A$8:$C$67,3,0),2))</f>
      </c>
      <c r="O21" s="45">
        <f>IF(ISERROR(ROUND(VLOOKUP('欄列標準'!O21,'欄列標準'!$A$8:$C$67,2,0),2))=TRUE,"",ROUND(VLOOKUP('欄列標準'!O21,'欄列標準'!$A$8:$C$67,2,0),2))</f>
      </c>
      <c r="P21" s="43">
        <f>IF(ISERROR(ROUND(VLOOKUP('欄列標準'!P21,'欄列標準'!$A$8:$C$67,3,0),2))=TRUE,"",ROUND(VLOOKUP('欄列標準'!P21,'欄列標準'!$A$8:$C$67,3,0),2))</f>
      </c>
      <c r="Q21" s="45">
        <f>IF(ISERROR(ROUND(VLOOKUP('欄列標準'!Q21,'欄列標準'!$A$8:$C$67,2,0),2))=TRUE,"",ROUND(VLOOKUP('欄列標準'!Q21,'欄列標準'!$A$8:$C$67,2,0),2))</f>
      </c>
      <c r="R21" s="43">
        <f>IF(ISERROR(ROUND(VLOOKUP('欄列標準'!R21,'欄列標準'!$A$8:$C$67,3,0),2))=TRUE,"",ROUND(VLOOKUP('欄列標準'!R21,'欄列標準'!$A$8:$C$67,3,0),2))</f>
      </c>
      <c r="S21" s="45">
        <f>IF(ISERROR(ROUND(VLOOKUP('欄列標準'!S21,'欄列標準'!$A$8:$C$67,2,0),2))=TRUE,"",ROUND(VLOOKUP('欄列標準'!S21,'欄列標準'!$A$8:$C$67,2,0),2))</f>
      </c>
      <c r="T21" s="43">
        <f>IF(ISERROR(ROUND(VLOOKUP('欄列標準'!T21,'欄列標準'!$A$8:$C$67,3,0),2))=TRUE,"",ROUND(VLOOKUP('欄列標準'!T21,'欄列標準'!$A$8:$C$67,3,0),2))</f>
      </c>
      <c r="U21" s="45">
        <f>IF(ISERROR(ROUND(VLOOKUP('欄列標準'!U21,'欄列標準'!$A$8:$C$67,2,0),2))=TRUE,"",ROUND(VLOOKUP('欄列標準'!U21,'欄列標準'!$A$8:$C$67,2,0),2))</f>
      </c>
      <c r="V21" s="43">
        <f>IF(ISERROR(ROUND(VLOOKUP('欄列標準'!V21,'欄列標準'!$A$8:$C$67,3,0),2))=TRUE,"",ROUND(VLOOKUP('欄列標準'!V21,'欄列標準'!$A$8:$C$67,3,0),2))</f>
      </c>
      <c r="W21" s="45">
        <f>IF(ISERROR(ROUND(VLOOKUP('欄列標準'!W21,'欄列標準'!$A$8:$C$67,2,0),2))=TRUE,"",ROUND(VLOOKUP('欄列標準'!W21,'欄列標準'!$A$8:$C$67,2,0),2))</f>
      </c>
      <c r="X21" s="43">
        <f>IF(ISERROR(ROUND(VLOOKUP('欄列標準'!X21,'欄列標準'!$A$8:$C$67,3,0),2))=TRUE,"",ROUND(VLOOKUP('欄列標準'!X21,'欄列標準'!$A$8:$C$67,3,0),2))</f>
      </c>
      <c r="Y21" s="45">
        <f>IF(ISERROR(ROUND(VLOOKUP('欄列標準'!Y21,'欄列標準'!$A$8:$C$67,2,0),2))=TRUE,"",ROUND(VLOOKUP('欄列標準'!Y21,'欄列標準'!$A$8:$C$67,2,0),2))</f>
      </c>
      <c r="Z21" s="43">
        <f>IF(ISERROR(ROUND(VLOOKUP('欄列標準'!Z21,'欄列標準'!$A$8:$C$67,3,0),2))=TRUE,"",ROUND(VLOOKUP('欄列標準'!Z21,'欄列標準'!$A$8:$C$67,3,0),2))</f>
      </c>
      <c r="AA21" s="45">
        <f>IF(ISERROR(ROUND(VLOOKUP('欄列標準'!AA21,'欄列標準'!$A$8:$C$67,2,0),2))=TRUE,"",ROUND(VLOOKUP('欄列標準'!AA21,'欄列標準'!$A$8:$C$67,2,0),2))</f>
      </c>
      <c r="AB21" s="43">
        <f>IF(ISERROR(ROUND(VLOOKUP('欄列標準'!AB21,'欄列標準'!$A$8:$C$67,3,0),2))=TRUE,"",ROUND(VLOOKUP('欄列標準'!AB21,'欄列標準'!$A$8:$C$67,3,0),2))</f>
      </c>
      <c r="AC21" s="45">
        <f>IF(ISERROR(ROUND(VLOOKUP('欄列標準'!AC21,'欄列標準'!$A$8:$C$67,2,0),2))=TRUE,"",ROUND(VLOOKUP('欄列標準'!AC21,'欄列標準'!$A$8:$C$67,2,0),2))</f>
      </c>
      <c r="AD21" s="43">
        <f>IF(ISERROR(ROUND(VLOOKUP('欄列標準'!AD21,'欄列標準'!$A$8:$C$67,3,0),2))=TRUE,"",ROUND(VLOOKUP('欄列標準'!AD21,'欄列標準'!$A$8:$C$67,3,0),2))</f>
      </c>
      <c r="AE21" s="45">
        <f>IF(ISERROR(ROUND(VLOOKUP('欄列標準'!AE21,'欄列標準'!$A$8:$C$67,2,0),2))=TRUE,"",ROUND(VLOOKUP('欄列標準'!AE21,'欄列標準'!$A$8:$C$67,2,0),2))</f>
      </c>
      <c r="AF21" s="43">
        <f>IF(ISERROR(ROUND(VLOOKUP('欄列標準'!AF21,'欄列標準'!$A$8:$C$67,3,0),2))=TRUE,"",ROUND(VLOOKUP('欄列標準'!AF21,'欄列標準'!$A$8:$C$67,3,0),2))</f>
      </c>
      <c r="AG21" s="45">
        <f>IF(ISERROR(ROUND(VLOOKUP('欄列標準'!AG21,'欄列標準'!$A$8:$C$67,2,0),2))=TRUE,"",ROUND(VLOOKUP('欄列標準'!AG21,'欄列標準'!$A$8:$C$67,2,0),2))</f>
      </c>
      <c r="AH21" s="43">
        <f>IF(ISERROR(ROUND(VLOOKUP('欄列標準'!AH21,'欄列標準'!$A$8:$C$67,3,0),2))=TRUE,"",ROUND(VLOOKUP('欄列標準'!AH21,'欄列標準'!$A$8:$C$67,3,0),2))</f>
      </c>
      <c r="AI21" s="45">
        <f>IF(ISERROR(ROUND(VLOOKUP('欄列標準'!AI21,'欄列標準'!$A$8:$C$67,2,0),2))=TRUE,"",ROUND(VLOOKUP('欄列標準'!AI21,'欄列標準'!$A$8:$C$67,2,0),2))</f>
      </c>
      <c r="AJ21" s="43">
        <f>IF(ISERROR(ROUND(VLOOKUP('欄列標準'!AJ21,'欄列標準'!$A$8:$C$67,3,0),2))=TRUE,"",ROUND(VLOOKUP('欄列標準'!AJ21,'欄列標準'!$A$8:$C$67,3,0),2))</f>
      </c>
      <c r="AK21" s="45">
        <f>IF(ISERROR(ROUND(VLOOKUP('欄列標準'!AK21,'欄列標準'!$A$8:$C$67,2,0),2))=TRUE,"",ROUND(VLOOKUP('欄列標準'!AK21,'欄列標準'!$A$8:$C$67,2,0),2))</f>
      </c>
      <c r="AL21" s="43">
        <f>IF(ISERROR(ROUND(VLOOKUP('欄列標準'!AL21,'欄列標準'!$A$8:$C$67,3,0),2))=TRUE,"",ROUND(VLOOKUP('欄列標準'!AL21,'欄列標準'!$A$8:$C$67,3,0),2))</f>
      </c>
    </row>
    <row r="22" spans="6:38" ht="16.5">
      <c r="F22" s="29" t="s">
        <v>60</v>
      </c>
      <c r="G22" s="42">
        <f>IF(ISERROR(ROUND(VLOOKUP('欄列標準'!G22,'欄列標準'!$A$8:$C$67,2,0),2))=TRUE,"",ROUND(VLOOKUP('欄列標準'!G22,'欄列標準'!$A$8:$C$67,2,0),2))</f>
      </c>
      <c r="H22" s="43">
        <f>IF(ISERROR(ROUND(VLOOKUP('欄列標準'!H22,'欄列標準'!$A$8:$C$67,3,0),2))=TRUE,"",ROUND(VLOOKUP('欄列標準'!H22,'欄列標準'!$A$8:$C$67,3,0),2))</f>
      </c>
      <c r="I22" s="45">
        <f>IF(ISERROR(ROUND(VLOOKUP('欄列標準'!I22,'欄列標準'!$A$8:$C$67,2,0),2))=TRUE,"",ROUND(VLOOKUP('欄列標準'!I22,'欄列標準'!$A$8:$C$67,2,0),2))</f>
      </c>
      <c r="J22" s="43">
        <f>IF(ISERROR(ROUND(VLOOKUP('欄列標準'!J22,'欄列標準'!$A$8:$C$67,3,0),2))=TRUE,"",ROUND(VLOOKUP('欄列標準'!J22,'欄列標準'!$A$8:$C$67,3,0),2))</f>
      </c>
      <c r="K22" s="45">
        <f>IF(ISERROR(ROUND(VLOOKUP('欄列標準'!K22,'欄列標準'!$A$8:$C$67,2,0),2))=TRUE,"",ROUND(VLOOKUP('欄列標準'!K22,'欄列標準'!$A$8:$C$67,2,0),2))</f>
      </c>
      <c r="L22" s="43">
        <f>IF(ISERROR(ROUND(VLOOKUP('欄列標準'!L22,'欄列標準'!$A$8:$C$67,3,0),2))=TRUE,"",ROUND(VLOOKUP('欄列標準'!L22,'欄列標準'!$A$8:$C$67,3,0),2))</f>
      </c>
      <c r="M22" s="45">
        <f>IF(ISERROR(ROUND(VLOOKUP('欄列標準'!M22,'欄列標準'!$A$8:$C$67,2,0),2))=TRUE,"",ROUND(VLOOKUP('欄列標準'!M22,'欄列標準'!$A$8:$C$67,2,0),2))</f>
      </c>
      <c r="N22" s="43">
        <f>IF(ISERROR(ROUND(VLOOKUP('欄列標準'!N22,'欄列標準'!$A$8:$C$67,3,0),2))=TRUE,"",ROUND(VLOOKUP('欄列標準'!N22,'欄列標準'!$A$8:$C$67,3,0),2))</f>
      </c>
      <c r="O22" s="45">
        <f>IF(ISERROR(ROUND(VLOOKUP('欄列標準'!O22,'欄列標準'!$A$8:$C$67,2,0),2))=TRUE,"",ROUND(VLOOKUP('欄列標準'!O22,'欄列標準'!$A$8:$C$67,2,0),2))</f>
      </c>
      <c r="P22" s="43">
        <f>IF(ISERROR(ROUND(VLOOKUP('欄列標準'!P22,'欄列標準'!$A$8:$C$67,3,0),2))=TRUE,"",ROUND(VLOOKUP('欄列標準'!P22,'欄列標準'!$A$8:$C$67,3,0),2))</f>
      </c>
      <c r="Q22" s="45">
        <f>IF(ISERROR(ROUND(VLOOKUP('欄列標準'!Q22,'欄列標準'!$A$8:$C$67,2,0),2))=TRUE,"",ROUND(VLOOKUP('欄列標準'!Q22,'欄列標準'!$A$8:$C$67,2,0),2))</f>
      </c>
      <c r="R22" s="43">
        <f>IF(ISERROR(ROUND(VLOOKUP('欄列標準'!R22,'欄列標準'!$A$8:$C$67,3,0),2))=TRUE,"",ROUND(VLOOKUP('欄列標準'!R22,'欄列標準'!$A$8:$C$67,3,0),2))</f>
      </c>
      <c r="S22" s="45">
        <f>IF(ISERROR(ROUND(VLOOKUP('欄列標準'!S22,'欄列標準'!$A$8:$C$67,2,0),2))=TRUE,"",ROUND(VLOOKUP('欄列標準'!S22,'欄列標準'!$A$8:$C$67,2,0),2))</f>
      </c>
      <c r="T22" s="43">
        <f>IF(ISERROR(ROUND(VLOOKUP('欄列標準'!T22,'欄列標準'!$A$8:$C$67,3,0),2))=TRUE,"",ROUND(VLOOKUP('欄列標準'!T22,'欄列標準'!$A$8:$C$67,3,0),2))</f>
      </c>
      <c r="U22" s="45">
        <f>IF(ISERROR(ROUND(VLOOKUP('欄列標準'!U22,'欄列標準'!$A$8:$C$67,2,0),2))=TRUE,"",ROUND(VLOOKUP('欄列標準'!U22,'欄列標準'!$A$8:$C$67,2,0),2))</f>
      </c>
      <c r="V22" s="43">
        <f>IF(ISERROR(ROUND(VLOOKUP('欄列標準'!V22,'欄列標準'!$A$8:$C$67,3,0),2))=TRUE,"",ROUND(VLOOKUP('欄列標準'!V22,'欄列標準'!$A$8:$C$67,3,0),2))</f>
      </c>
      <c r="W22" s="45">
        <f>IF(ISERROR(ROUND(VLOOKUP('欄列標準'!W22,'欄列標準'!$A$8:$C$67,2,0),2))=TRUE,"",ROUND(VLOOKUP('欄列標準'!W22,'欄列標準'!$A$8:$C$67,2,0),2))</f>
      </c>
      <c r="X22" s="43">
        <f>IF(ISERROR(ROUND(VLOOKUP('欄列標準'!X22,'欄列標準'!$A$8:$C$67,3,0),2))=TRUE,"",ROUND(VLOOKUP('欄列標準'!X22,'欄列標準'!$A$8:$C$67,3,0),2))</f>
      </c>
      <c r="Y22" s="45">
        <f>IF(ISERROR(ROUND(VLOOKUP('欄列標準'!Y22,'欄列標準'!$A$8:$C$67,2,0),2))=TRUE,"",ROUND(VLOOKUP('欄列標準'!Y22,'欄列標準'!$A$8:$C$67,2,0),2))</f>
      </c>
      <c r="Z22" s="43">
        <f>IF(ISERROR(ROUND(VLOOKUP('欄列標準'!Z22,'欄列標準'!$A$8:$C$67,3,0),2))=TRUE,"",ROUND(VLOOKUP('欄列標準'!Z22,'欄列標準'!$A$8:$C$67,3,0),2))</f>
      </c>
      <c r="AA22" s="45">
        <f>IF(ISERROR(ROUND(VLOOKUP('欄列標準'!AA22,'欄列標準'!$A$8:$C$67,2,0),2))=TRUE,"",ROUND(VLOOKUP('欄列標準'!AA22,'欄列標準'!$A$8:$C$67,2,0),2))</f>
      </c>
      <c r="AB22" s="43">
        <f>IF(ISERROR(ROUND(VLOOKUP('欄列標準'!AB22,'欄列標準'!$A$8:$C$67,3,0),2))=TRUE,"",ROUND(VLOOKUP('欄列標準'!AB22,'欄列標準'!$A$8:$C$67,3,0),2))</f>
      </c>
      <c r="AC22" s="45">
        <f>IF(ISERROR(ROUND(VLOOKUP('欄列標準'!AC22,'欄列標準'!$A$8:$C$67,2,0),2))=TRUE,"",ROUND(VLOOKUP('欄列標準'!AC22,'欄列標準'!$A$8:$C$67,2,0),2))</f>
      </c>
      <c r="AD22" s="43">
        <f>IF(ISERROR(ROUND(VLOOKUP('欄列標準'!AD22,'欄列標準'!$A$8:$C$67,3,0),2))=TRUE,"",ROUND(VLOOKUP('欄列標準'!AD22,'欄列標準'!$A$8:$C$67,3,0),2))</f>
      </c>
      <c r="AE22" s="45">
        <f>IF(ISERROR(ROUND(VLOOKUP('欄列標準'!AE22,'欄列標準'!$A$8:$C$67,2,0),2))=TRUE,"",ROUND(VLOOKUP('欄列標準'!AE22,'欄列標準'!$A$8:$C$67,2,0),2))</f>
      </c>
      <c r="AF22" s="43">
        <f>IF(ISERROR(ROUND(VLOOKUP('欄列標準'!AF22,'欄列標準'!$A$8:$C$67,3,0),2))=TRUE,"",ROUND(VLOOKUP('欄列標準'!AF22,'欄列標準'!$A$8:$C$67,3,0),2))</f>
      </c>
      <c r="AG22" s="45">
        <f>IF(ISERROR(ROUND(VLOOKUP('欄列標準'!AG22,'欄列標準'!$A$8:$C$67,2,0),2))=TRUE,"",ROUND(VLOOKUP('欄列標準'!AG22,'欄列標準'!$A$8:$C$67,2,0),2))</f>
      </c>
      <c r="AH22" s="43">
        <f>IF(ISERROR(ROUND(VLOOKUP('欄列標準'!AH22,'欄列標準'!$A$8:$C$67,3,0),2))=TRUE,"",ROUND(VLOOKUP('欄列標準'!AH22,'欄列標準'!$A$8:$C$67,3,0),2))</f>
      </c>
      <c r="AI22" s="45">
        <f>IF(ISERROR(ROUND(VLOOKUP('欄列標準'!AI22,'欄列標準'!$A$8:$C$67,2,0),2))=TRUE,"",ROUND(VLOOKUP('欄列標準'!AI22,'欄列標準'!$A$8:$C$67,2,0),2))</f>
      </c>
      <c r="AJ22" s="43">
        <f>IF(ISERROR(ROUND(VLOOKUP('欄列標準'!AJ22,'欄列標準'!$A$8:$C$67,3,0),2))=TRUE,"",ROUND(VLOOKUP('欄列標準'!AJ22,'欄列標準'!$A$8:$C$67,3,0),2))</f>
      </c>
      <c r="AK22" s="45">
        <f>IF(ISERROR(ROUND(VLOOKUP('欄列標準'!AK22,'欄列標準'!$A$8:$C$67,2,0),2))=TRUE,"",ROUND(VLOOKUP('欄列標準'!AK22,'欄列標準'!$A$8:$C$67,2,0),2))</f>
      </c>
      <c r="AL22" s="43">
        <f>IF(ISERROR(ROUND(VLOOKUP('欄列標準'!AL22,'欄列標準'!$A$8:$C$67,3,0),2))=TRUE,"",ROUND(VLOOKUP('欄列標準'!AL22,'欄列標準'!$A$8:$C$67,3,0),2))</f>
      </c>
    </row>
    <row r="23" spans="6:38" ht="16.5">
      <c r="F23" s="29" t="s">
        <v>61</v>
      </c>
      <c r="G23" s="42">
        <f>IF(ISERROR(ROUND(VLOOKUP('欄列標準'!G23,'欄列標準'!$A$8:$C$67,2,0),2))=TRUE,"",ROUND(VLOOKUP('欄列標準'!G23,'欄列標準'!$A$8:$C$67,2,0),2))</f>
      </c>
      <c r="H23" s="43">
        <f>IF(ISERROR(ROUND(VLOOKUP('欄列標準'!H23,'欄列標準'!$A$8:$C$67,3,0),2))=TRUE,"",ROUND(VLOOKUP('欄列標準'!H23,'欄列標準'!$A$8:$C$67,3,0),2))</f>
      </c>
      <c r="I23" s="45">
        <f>IF(ISERROR(ROUND(VLOOKUP('欄列標準'!I23,'欄列標準'!$A$8:$C$67,2,0),2))=TRUE,"",ROUND(VLOOKUP('欄列標準'!I23,'欄列標準'!$A$8:$C$67,2,0),2))</f>
      </c>
      <c r="J23" s="43">
        <f>IF(ISERROR(ROUND(VLOOKUP('欄列標準'!J23,'欄列標準'!$A$8:$C$67,3,0),2))=TRUE,"",ROUND(VLOOKUP('欄列標準'!J23,'欄列標準'!$A$8:$C$67,3,0),2))</f>
      </c>
      <c r="K23" s="45">
        <f>IF(ISERROR(ROUND(VLOOKUP('欄列標準'!K23,'欄列標準'!$A$8:$C$67,2,0),2))=TRUE,"",ROUND(VLOOKUP('欄列標準'!K23,'欄列標準'!$A$8:$C$67,2,0),2))</f>
      </c>
      <c r="L23" s="43">
        <f>IF(ISERROR(ROUND(VLOOKUP('欄列標準'!L23,'欄列標準'!$A$8:$C$67,3,0),2))=TRUE,"",ROUND(VLOOKUP('欄列標準'!L23,'欄列標準'!$A$8:$C$67,3,0),2))</f>
      </c>
      <c r="M23" s="45">
        <f>IF(ISERROR(ROUND(VLOOKUP('欄列標準'!M23,'欄列標準'!$A$8:$C$67,2,0),2))=TRUE,"",ROUND(VLOOKUP('欄列標準'!M23,'欄列標準'!$A$8:$C$67,2,0),2))</f>
      </c>
      <c r="N23" s="43">
        <f>IF(ISERROR(ROUND(VLOOKUP('欄列標準'!N23,'欄列標準'!$A$8:$C$67,3,0),2))=TRUE,"",ROUND(VLOOKUP('欄列標準'!N23,'欄列標準'!$A$8:$C$67,3,0),2))</f>
      </c>
      <c r="O23" s="45">
        <f>IF(ISERROR(ROUND(VLOOKUP('欄列標準'!O23,'欄列標準'!$A$8:$C$67,2,0),2))=TRUE,"",ROUND(VLOOKUP('欄列標準'!O23,'欄列標準'!$A$8:$C$67,2,0),2))</f>
      </c>
      <c r="P23" s="43">
        <f>IF(ISERROR(ROUND(VLOOKUP('欄列標準'!P23,'欄列標準'!$A$8:$C$67,3,0),2))=TRUE,"",ROUND(VLOOKUP('欄列標準'!P23,'欄列標準'!$A$8:$C$67,3,0),2))</f>
      </c>
      <c r="Q23" s="45">
        <f>IF(ISERROR(ROUND(VLOOKUP('欄列標準'!Q23,'欄列標準'!$A$8:$C$67,2,0),2))=TRUE,"",ROUND(VLOOKUP('欄列標準'!Q23,'欄列標準'!$A$8:$C$67,2,0),2))</f>
      </c>
      <c r="R23" s="43">
        <f>IF(ISERROR(ROUND(VLOOKUP('欄列標準'!R23,'欄列標準'!$A$8:$C$67,3,0),2))=TRUE,"",ROUND(VLOOKUP('欄列標準'!R23,'欄列標準'!$A$8:$C$67,3,0),2))</f>
      </c>
      <c r="S23" s="45">
        <f>IF(ISERROR(ROUND(VLOOKUP('欄列標準'!S23,'欄列標準'!$A$8:$C$67,2,0),2))=TRUE,"",ROUND(VLOOKUP('欄列標準'!S23,'欄列標準'!$A$8:$C$67,2,0),2))</f>
      </c>
      <c r="T23" s="43">
        <f>IF(ISERROR(ROUND(VLOOKUP('欄列標準'!T23,'欄列標準'!$A$8:$C$67,3,0),2))=TRUE,"",ROUND(VLOOKUP('欄列標準'!T23,'欄列標準'!$A$8:$C$67,3,0),2))</f>
      </c>
      <c r="U23" s="45">
        <f>IF(ISERROR(ROUND(VLOOKUP('欄列標準'!U23,'欄列標準'!$A$8:$C$67,2,0),2))=TRUE,"",ROUND(VLOOKUP('欄列標準'!U23,'欄列標準'!$A$8:$C$67,2,0),2))</f>
      </c>
      <c r="V23" s="43">
        <f>IF(ISERROR(ROUND(VLOOKUP('欄列標準'!V23,'欄列標準'!$A$8:$C$67,3,0),2))=TRUE,"",ROUND(VLOOKUP('欄列標準'!V23,'欄列標準'!$A$8:$C$67,3,0),2))</f>
      </c>
      <c r="W23" s="45">
        <f>IF(ISERROR(ROUND(VLOOKUP('欄列標準'!W23,'欄列標準'!$A$8:$C$67,2,0),2))=TRUE,"",ROUND(VLOOKUP('欄列標準'!W23,'欄列標準'!$A$8:$C$67,2,0),2))</f>
      </c>
      <c r="X23" s="43">
        <f>IF(ISERROR(ROUND(VLOOKUP('欄列標準'!X23,'欄列標準'!$A$8:$C$67,3,0),2))=TRUE,"",ROUND(VLOOKUP('欄列標準'!X23,'欄列標準'!$A$8:$C$67,3,0),2))</f>
      </c>
      <c r="Y23" s="45">
        <f>IF(ISERROR(ROUND(VLOOKUP('欄列標準'!Y23,'欄列標準'!$A$8:$C$67,2,0),2))=TRUE,"",ROUND(VLOOKUP('欄列標準'!Y23,'欄列標準'!$A$8:$C$67,2,0),2))</f>
      </c>
      <c r="Z23" s="43">
        <f>IF(ISERROR(ROUND(VLOOKUP('欄列標準'!Z23,'欄列標準'!$A$8:$C$67,3,0),2))=TRUE,"",ROUND(VLOOKUP('欄列標準'!Z23,'欄列標準'!$A$8:$C$67,3,0),2))</f>
      </c>
      <c r="AA23" s="45">
        <f>IF(ISERROR(ROUND(VLOOKUP('欄列標準'!AA23,'欄列標準'!$A$8:$C$67,2,0),2))=TRUE,"",ROUND(VLOOKUP('欄列標準'!AA23,'欄列標準'!$A$8:$C$67,2,0),2))</f>
      </c>
      <c r="AB23" s="43">
        <f>IF(ISERROR(ROUND(VLOOKUP('欄列標準'!AB23,'欄列標準'!$A$8:$C$67,3,0),2))=TRUE,"",ROUND(VLOOKUP('欄列標準'!AB23,'欄列標準'!$A$8:$C$67,3,0),2))</f>
      </c>
      <c r="AC23" s="45">
        <f>IF(ISERROR(ROUND(VLOOKUP('欄列標準'!AC23,'欄列標準'!$A$8:$C$67,2,0),2))=TRUE,"",ROUND(VLOOKUP('欄列標準'!AC23,'欄列標準'!$A$8:$C$67,2,0),2))</f>
      </c>
      <c r="AD23" s="43">
        <f>IF(ISERROR(ROUND(VLOOKUP('欄列標準'!AD23,'欄列標準'!$A$8:$C$67,3,0),2))=TRUE,"",ROUND(VLOOKUP('欄列標準'!AD23,'欄列標準'!$A$8:$C$67,3,0),2))</f>
      </c>
      <c r="AE23" s="45">
        <f>IF(ISERROR(ROUND(VLOOKUP('欄列標準'!AE23,'欄列標準'!$A$8:$C$67,2,0),2))=TRUE,"",ROUND(VLOOKUP('欄列標準'!AE23,'欄列標準'!$A$8:$C$67,2,0),2))</f>
      </c>
      <c r="AF23" s="43">
        <f>IF(ISERROR(ROUND(VLOOKUP('欄列標準'!AF23,'欄列標準'!$A$8:$C$67,3,0),2))=TRUE,"",ROUND(VLOOKUP('欄列標準'!AF23,'欄列標準'!$A$8:$C$67,3,0),2))</f>
      </c>
      <c r="AG23" s="45">
        <f>IF(ISERROR(ROUND(VLOOKUP('欄列標準'!AG23,'欄列標準'!$A$8:$C$67,2,0),2))=TRUE,"",ROUND(VLOOKUP('欄列標準'!AG23,'欄列標準'!$A$8:$C$67,2,0),2))</f>
      </c>
      <c r="AH23" s="43">
        <f>IF(ISERROR(ROUND(VLOOKUP('欄列標準'!AH23,'欄列標準'!$A$8:$C$67,3,0),2))=TRUE,"",ROUND(VLOOKUP('欄列標準'!AH23,'欄列標準'!$A$8:$C$67,3,0),2))</f>
      </c>
      <c r="AI23" s="45">
        <f>IF(ISERROR(ROUND(VLOOKUP('欄列標準'!AI23,'欄列標準'!$A$8:$C$67,2,0),2))=TRUE,"",ROUND(VLOOKUP('欄列標準'!AI23,'欄列標準'!$A$8:$C$67,2,0),2))</f>
      </c>
      <c r="AJ23" s="43">
        <f>IF(ISERROR(ROUND(VLOOKUP('欄列標準'!AJ23,'欄列標準'!$A$8:$C$67,3,0),2))=TRUE,"",ROUND(VLOOKUP('欄列標準'!AJ23,'欄列標準'!$A$8:$C$67,3,0),2))</f>
      </c>
      <c r="AK23" s="45">
        <f>IF(ISERROR(ROUND(VLOOKUP('欄列標準'!AK23,'欄列標準'!$A$8:$C$67,2,0),2))=TRUE,"",ROUND(VLOOKUP('欄列標準'!AK23,'欄列標準'!$A$8:$C$67,2,0),2))</f>
      </c>
      <c r="AL23" s="43">
        <f>IF(ISERROR(ROUND(VLOOKUP('欄列標準'!AL23,'欄列標準'!$A$8:$C$67,3,0),2))=TRUE,"",ROUND(VLOOKUP('欄列標準'!AL23,'欄列標準'!$A$8:$C$67,3,0),2))</f>
      </c>
    </row>
    <row r="24" spans="6:38" ht="16.5">
      <c r="F24" s="29" t="s">
        <v>62</v>
      </c>
      <c r="G24" s="42">
        <f>IF(ISERROR(ROUND(VLOOKUP('欄列標準'!G24,'欄列標準'!$A$8:$C$67,2,0),2))=TRUE,"",ROUND(VLOOKUP('欄列標準'!G24,'欄列標準'!$A$8:$C$67,2,0),2))</f>
      </c>
      <c r="H24" s="43">
        <f>IF(ISERROR(ROUND(VLOOKUP('欄列標準'!H24,'欄列標準'!$A$8:$C$67,3,0),2))=TRUE,"",ROUND(VLOOKUP('欄列標準'!H24,'欄列標準'!$A$8:$C$67,3,0),2))</f>
      </c>
      <c r="I24" s="45">
        <f>IF(ISERROR(ROUND(VLOOKUP('欄列標準'!I24,'欄列標準'!$A$8:$C$67,2,0),2))=TRUE,"",ROUND(VLOOKUP('欄列標準'!I24,'欄列標準'!$A$8:$C$67,2,0),2))</f>
      </c>
      <c r="J24" s="43">
        <f>IF(ISERROR(ROUND(VLOOKUP('欄列標準'!J24,'欄列標準'!$A$8:$C$67,3,0),2))=TRUE,"",ROUND(VLOOKUP('欄列標準'!J24,'欄列標準'!$A$8:$C$67,3,0),2))</f>
      </c>
      <c r="K24" s="45">
        <f>IF(ISERROR(ROUND(VLOOKUP('欄列標準'!K24,'欄列標準'!$A$8:$C$67,2,0),2))=TRUE,"",ROUND(VLOOKUP('欄列標準'!K24,'欄列標準'!$A$8:$C$67,2,0),2))</f>
      </c>
      <c r="L24" s="43">
        <f>IF(ISERROR(ROUND(VLOOKUP('欄列標準'!L24,'欄列標準'!$A$8:$C$67,3,0),2))=TRUE,"",ROUND(VLOOKUP('欄列標準'!L24,'欄列標準'!$A$8:$C$67,3,0),2))</f>
      </c>
      <c r="M24" s="45">
        <f>IF(ISERROR(ROUND(VLOOKUP('欄列標準'!M24,'欄列標準'!$A$8:$C$67,2,0),2))=TRUE,"",ROUND(VLOOKUP('欄列標準'!M24,'欄列標準'!$A$8:$C$67,2,0),2))</f>
      </c>
      <c r="N24" s="43">
        <f>IF(ISERROR(ROUND(VLOOKUP('欄列標準'!N24,'欄列標準'!$A$8:$C$67,3,0),2))=TRUE,"",ROUND(VLOOKUP('欄列標準'!N24,'欄列標準'!$A$8:$C$67,3,0),2))</f>
      </c>
      <c r="O24" s="45">
        <f>IF(ISERROR(ROUND(VLOOKUP('欄列標準'!O24,'欄列標準'!$A$8:$C$67,2,0),2))=TRUE,"",ROUND(VLOOKUP('欄列標準'!O24,'欄列標準'!$A$8:$C$67,2,0),2))</f>
      </c>
      <c r="P24" s="43">
        <f>IF(ISERROR(ROUND(VLOOKUP('欄列標準'!P24,'欄列標準'!$A$8:$C$67,3,0),2))=TRUE,"",ROUND(VLOOKUP('欄列標準'!P24,'欄列標準'!$A$8:$C$67,3,0),2))</f>
      </c>
      <c r="Q24" s="45">
        <f>IF(ISERROR(ROUND(VLOOKUP('欄列標準'!Q24,'欄列標準'!$A$8:$C$67,2,0),2))=TRUE,"",ROUND(VLOOKUP('欄列標準'!Q24,'欄列標準'!$A$8:$C$67,2,0),2))</f>
      </c>
      <c r="R24" s="43">
        <f>IF(ISERROR(ROUND(VLOOKUP('欄列標準'!R24,'欄列標準'!$A$8:$C$67,3,0),2))=TRUE,"",ROUND(VLOOKUP('欄列標準'!R24,'欄列標準'!$A$8:$C$67,3,0),2))</f>
      </c>
      <c r="S24" s="45">
        <f>IF(ISERROR(ROUND(VLOOKUP('欄列標準'!S24,'欄列標準'!$A$8:$C$67,2,0),2))=TRUE,"",ROUND(VLOOKUP('欄列標準'!S24,'欄列標準'!$A$8:$C$67,2,0),2))</f>
      </c>
      <c r="T24" s="43">
        <f>IF(ISERROR(ROUND(VLOOKUP('欄列標準'!T24,'欄列標準'!$A$8:$C$67,3,0),2))=TRUE,"",ROUND(VLOOKUP('欄列標準'!T24,'欄列標準'!$A$8:$C$67,3,0),2))</f>
      </c>
      <c r="U24" s="45">
        <f>IF(ISERROR(ROUND(VLOOKUP('欄列標準'!U24,'欄列標準'!$A$8:$C$67,2,0),2))=TRUE,"",ROUND(VLOOKUP('欄列標準'!U24,'欄列標準'!$A$8:$C$67,2,0),2))</f>
      </c>
      <c r="V24" s="43">
        <f>IF(ISERROR(ROUND(VLOOKUP('欄列標準'!V24,'欄列標準'!$A$8:$C$67,3,0),2))=TRUE,"",ROUND(VLOOKUP('欄列標準'!V24,'欄列標準'!$A$8:$C$67,3,0),2))</f>
      </c>
      <c r="W24" s="45">
        <f>IF(ISERROR(ROUND(VLOOKUP('欄列標準'!W24,'欄列標準'!$A$8:$C$67,2,0),2))=TRUE,"",ROUND(VLOOKUP('欄列標準'!W24,'欄列標準'!$A$8:$C$67,2,0),2))</f>
      </c>
      <c r="X24" s="43">
        <f>IF(ISERROR(ROUND(VLOOKUP('欄列標準'!X24,'欄列標準'!$A$8:$C$67,3,0),2))=TRUE,"",ROUND(VLOOKUP('欄列標準'!X24,'欄列標準'!$A$8:$C$67,3,0),2))</f>
      </c>
      <c r="Y24" s="45">
        <f>IF(ISERROR(ROUND(VLOOKUP('欄列標準'!Y24,'欄列標準'!$A$8:$C$67,2,0),2))=TRUE,"",ROUND(VLOOKUP('欄列標準'!Y24,'欄列標準'!$A$8:$C$67,2,0),2))</f>
      </c>
      <c r="Z24" s="43">
        <f>IF(ISERROR(ROUND(VLOOKUP('欄列標準'!Z24,'欄列標準'!$A$8:$C$67,3,0),2))=TRUE,"",ROUND(VLOOKUP('欄列標準'!Z24,'欄列標準'!$A$8:$C$67,3,0),2))</f>
      </c>
      <c r="AA24" s="45">
        <f>IF(ISERROR(ROUND(VLOOKUP('欄列標準'!AA24,'欄列標準'!$A$8:$C$67,2,0),2))=TRUE,"",ROUND(VLOOKUP('欄列標準'!AA24,'欄列標準'!$A$8:$C$67,2,0),2))</f>
      </c>
      <c r="AB24" s="43">
        <f>IF(ISERROR(ROUND(VLOOKUP('欄列標準'!AB24,'欄列標準'!$A$8:$C$67,3,0),2))=TRUE,"",ROUND(VLOOKUP('欄列標準'!AB24,'欄列標準'!$A$8:$C$67,3,0),2))</f>
      </c>
      <c r="AC24" s="45">
        <f>IF(ISERROR(ROUND(VLOOKUP('欄列標準'!AC24,'欄列標準'!$A$8:$C$67,2,0),2))=TRUE,"",ROUND(VLOOKUP('欄列標準'!AC24,'欄列標準'!$A$8:$C$67,2,0),2))</f>
      </c>
      <c r="AD24" s="43">
        <f>IF(ISERROR(ROUND(VLOOKUP('欄列標準'!AD24,'欄列標準'!$A$8:$C$67,3,0),2))=TRUE,"",ROUND(VLOOKUP('欄列標準'!AD24,'欄列標準'!$A$8:$C$67,3,0),2))</f>
      </c>
      <c r="AE24" s="45">
        <f>IF(ISERROR(ROUND(VLOOKUP('欄列標準'!AE24,'欄列標準'!$A$8:$C$67,2,0),2))=TRUE,"",ROUND(VLOOKUP('欄列標準'!AE24,'欄列標準'!$A$8:$C$67,2,0),2))</f>
      </c>
      <c r="AF24" s="43">
        <f>IF(ISERROR(ROUND(VLOOKUP('欄列標準'!AF24,'欄列標準'!$A$8:$C$67,3,0),2))=TRUE,"",ROUND(VLOOKUP('欄列標準'!AF24,'欄列標準'!$A$8:$C$67,3,0),2))</f>
      </c>
      <c r="AG24" s="45">
        <f>IF(ISERROR(ROUND(VLOOKUP('欄列標準'!AG24,'欄列標準'!$A$8:$C$67,2,0),2))=TRUE,"",ROUND(VLOOKUP('欄列標準'!AG24,'欄列標準'!$A$8:$C$67,2,0),2))</f>
      </c>
      <c r="AH24" s="43">
        <f>IF(ISERROR(ROUND(VLOOKUP('欄列標準'!AH24,'欄列標準'!$A$8:$C$67,3,0),2))=TRUE,"",ROUND(VLOOKUP('欄列標準'!AH24,'欄列標準'!$A$8:$C$67,3,0),2))</f>
      </c>
      <c r="AI24" s="45">
        <f>IF(ISERROR(ROUND(VLOOKUP('欄列標準'!AI24,'欄列標準'!$A$8:$C$67,2,0),2))=TRUE,"",ROUND(VLOOKUP('欄列標準'!AI24,'欄列標準'!$A$8:$C$67,2,0),2))</f>
      </c>
      <c r="AJ24" s="43">
        <f>IF(ISERROR(ROUND(VLOOKUP('欄列標準'!AJ24,'欄列標準'!$A$8:$C$67,3,0),2))=TRUE,"",ROUND(VLOOKUP('欄列標準'!AJ24,'欄列標準'!$A$8:$C$67,3,0),2))</f>
      </c>
      <c r="AK24" s="45">
        <f>IF(ISERROR(ROUND(VLOOKUP('欄列標準'!AK24,'欄列標準'!$A$8:$C$67,2,0),2))=TRUE,"",ROUND(VLOOKUP('欄列標準'!AK24,'欄列標準'!$A$8:$C$67,2,0),2))</f>
      </c>
      <c r="AL24" s="43">
        <f>IF(ISERROR(ROUND(VLOOKUP('欄列標準'!AL24,'欄列標準'!$A$8:$C$67,3,0),2))=TRUE,"",ROUND(VLOOKUP('欄列標準'!AL24,'欄列標準'!$A$8:$C$67,3,0),2))</f>
      </c>
    </row>
    <row r="25" spans="6:38" ht="16.5">
      <c r="F25" s="29" t="s">
        <v>63</v>
      </c>
      <c r="G25" s="42">
        <f>IF(ISERROR(ROUND(VLOOKUP('欄列標準'!G25,'欄列標準'!$A$8:$C$67,2,0),2))=TRUE,"",ROUND(VLOOKUP('欄列標準'!G25,'欄列標準'!$A$8:$C$67,2,0),2))</f>
      </c>
      <c r="H25" s="43">
        <f>IF(ISERROR(ROUND(VLOOKUP('欄列標準'!H25,'欄列標準'!$A$8:$C$67,3,0),2))=TRUE,"",ROUND(VLOOKUP('欄列標準'!H25,'欄列標準'!$A$8:$C$67,3,0),2))</f>
      </c>
      <c r="I25" s="45">
        <f>IF(ISERROR(ROUND(VLOOKUP('欄列標準'!I25,'欄列標準'!$A$8:$C$67,2,0),2))=TRUE,"",ROUND(VLOOKUP('欄列標準'!I25,'欄列標準'!$A$8:$C$67,2,0),2))</f>
      </c>
      <c r="J25" s="43">
        <f>IF(ISERROR(ROUND(VLOOKUP('欄列標準'!J25,'欄列標準'!$A$8:$C$67,3,0),2))=TRUE,"",ROUND(VLOOKUP('欄列標準'!J25,'欄列標準'!$A$8:$C$67,3,0),2))</f>
      </c>
      <c r="K25" s="45">
        <f>IF(ISERROR(ROUND(VLOOKUP('欄列標準'!K25,'欄列標準'!$A$8:$C$67,2,0),2))=TRUE,"",ROUND(VLOOKUP('欄列標準'!K25,'欄列標準'!$A$8:$C$67,2,0),2))</f>
      </c>
      <c r="L25" s="43">
        <f>IF(ISERROR(ROUND(VLOOKUP('欄列標準'!L25,'欄列標準'!$A$8:$C$67,3,0),2))=TRUE,"",ROUND(VLOOKUP('欄列標準'!L25,'欄列標準'!$A$8:$C$67,3,0),2))</f>
      </c>
      <c r="M25" s="45">
        <f>IF(ISERROR(ROUND(VLOOKUP('欄列標準'!M25,'欄列標準'!$A$8:$C$67,2,0),2))=TRUE,"",ROUND(VLOOKUP('欄列標準'!M25,'欄列標準'!$A$8:$C$67,2,0),2))</f>
      </c>
      <c r="N25" s="43">
        <f>IF(ISERROR(ROUND(VLOOKUP('欄列標準'!N25,'欄列標準'!$A$8:$C$67,3,0),2))=TRUE,"",ROUND(VLOOKUP('欄列標準'!N25,'欄列標準'!$A$8:$C$67,3,0),2))</f>
      </c>
      <c r="O25" s="45">
        <f>IF(ISERROR(ROUND(VLOOKUP('欄列標準'!O25,'欄列標準'!$A$8:$C$67,2,0),2))=TRUE,"",ROUND(VLOOKUP('欄列標準'!O25,'欄列標準'!$A$8:$C$67,2,0),2))</f>
      </c>
      <c r="P25" s="43">
        <f>IF(ISERROR(ROUND(VLOOKUP('欄列標準'!P25,'欄列標準'!$A$8:$C$67,3,0),2))=TRUE,"",ROUND(VLOOKUP('欄列標準'!P25,'欄列標準'!$A$8:$C$67,3,0),2))</f>
      </c>
      <c r="Q25" s="45">
        <f>IF(ISERROR(ROUND(VLOOKUP('欄列標準'!Q25,'欄列標準'!$A$8:$C$67,2,0),2))=TRUE,"",ROUND(VLOOKUP('欄列標準'!Q25,'欄列標準'!$A$8:$C$67,2,0),2))</f>
      </c>
      <c r="R25" s="43">
        <f>IF(ISERROR(ROUND(VLOOKUP('欄列標準'!R25,'欄列標準'!$A$8:$C$67,3,0),2))=TRUE,"",ROUND(VLOOKUP('欄列標準'!R25,'欄列標準'!$A$8:$C$67,3,0),2))</f>
      </c>
      <c r="S25" s="45">
        <f>IF(ISERROR(ROUND(VLOOKUP('欄列標準'!S25,'欄列標準'!$A$8:$C$67,2,0),2))=TRUE,"",ROUND(VLOOKUP('欄列標準'!S25,'欄列標準'!$A$8:$C$67,2,0),2))</f>
      </c>
      <c r="T25" s="43">
        <f>IF(ISERROR(ROUND(VLOOKUP('欄列標準'!T25,'欄列標準'!$A$8:$C$67,3,0),2))=TRUE,"",ROUND(VLOOKUP('欄列標準'!T25,'欄列標準'!$A$8:$C$67,3,0),2))</f>
      </c>
      <c r="U25" s="45">
        <f>IF(ISERROR(ROUND(VLOOKUP('欄列標準'!U25,'欄列標準'!$A$8:$C$67,2,0),2))=TRUE,"",ROUND(VLOOKUP('欄列標準'!U25,'欄列標準'!$A$8:$C$67,2,0),2))</f>
      </c>
      <c r="V25" s="43">
        <f>IF(ISERROR(ROUND(VLOOKUP('欄列標準'!V25,'欄列標準'!$A$8:$C$67,3,0),2))=TRUE,"",ROUND(VLOOKUP('欄列標準'!V25,'欄列標準'!$A$8:$C$67,3,0),2))</f>
      </c>
      <c r="W25" s="45">
        <f>IF(ISERROR(ROUND(VLOOKUP('欄列標準'!W25,'欄列標準'!$A$8:$C$67,2,0),2))=TRUE,"",ROUND(VLOOKUP('欄列標準'!W25,'欄列標準'!$A$8:$C$67,2,0),2))</f>
      </c>
      <c r="X25" s="43">
        <f>IF(ISERROR(ROUND(VLOOKUP('欄列標準'!X25,'欄列標準'!$A$8:$C$67,3,0),2))=TRUE,"",ROUND(VLOOKUP('欄列標準'!X25,'欄列標準'!$A$8:$C$67,3,0),2))</f>
      </c>
      <c r="Y25" s="45">
        <f>IF(ISERROR(ROUND(VLOOKUP('欄列標準'!Y25,'欄列標準'!$A$8:$C$67,2,0),2))=TRUE,"",ROUND(VLOOKUP('欄列標準'!Y25,'欄列標準'!$A$8:$C$67,2,0),2))</f>
      </c>
      <c r="Z25" s="43">
        <f>IF(ISERROR(ROUND(VLOOKUP('欄列標準'!Z25,'欄列標準'!$A$8:$C$67,3,0),2))=TRUE,"",ROUND(VLOOKUP('欄列標準'!Z25,'欄列標準'!$A$8:$C$67,3,0),2))</f>
      </c>
      <c r="AA25" s="45">
        <f>IF(ISERROR(ROUND(VLOOKUP('欄列標準'!AA25,'欄列標準'!$A$8:$C$67,2,0),2))=TRUE,"",ROUND(VLOOKUP('欄列標準'!AA25,'欄列標準'!$A$8:$C$67,2,0),2))</f>
      </c>
      <c r="AB25" s="43">
        <f>IF(ISERROR(ROUND(VLOOKUP('欄列標準'!AB25,'欄列標準'!$A$8:$C$67,3,0),2))=TRUE,"",ROUND(VLOOKUP('欄列標準'!AB25,'欄列標準'!$A$8:$C$67,3,0),2))</f>
      </c>
      <c r="AC25" s="45">
        <f>IF(ISERROR(ROUND(VLOOKUP('欄列標準'!AC25,'欄列標準'!$A$8:$C$67,2,0),2))=TRUE,"",ROUND(VLOOKUP('欄列標準'!AC25,'欄列標準'!$A$8:$C$67,2,0),2))</f>
      </c>
      <c r="AD25" s="43">
        <f>IF(ISERROR(ROUND(VLOOKUP('欄列標準'!AD25,'欄列標準'!$A$8:$C$67,3,0),2))=TRUE,"",ROUND(VLOOKUP('欄列標準'!AD25,'欄列標準'!$A$8:$C$67,3,0),2))</f>
      </c>
      <c r="AE25" s="45">
        <f>IF(ISERROR(ROUND(VLOOKUP('欄列標準'!AE25,'欄列標準'!$A$8:$C$67,2,0),2))=TRUE,"",ROUND(VLOOKUP('欄列標準'!AE25,'欄列標準'!$A$8:$C$67,2,0),2))</f>
      </c>
      <c r="AF25" s="43">
        <f>IF(ISERROR(ROUND(VLOOKUP('欄列標準'!AF25,'欄列標準'!$A$8:$C$67,3,0),2))=TRUE,"",ROUND(VLOOKUP('欄列標準'!AF25,'欄列標準'!$A$8:$C$67,3,0),2))</f>
      </c>
      <c r="AG25" s="45">
        <f>IF(ISERROR(ROUND(VLOOKUP('欄列標準'!AG25,'欄列標準'!$A$8:$C$67,2,0),2))=TRUE,"",ROUND(VLOOKUP('欄列標準'!AG25,'欄列標準'!$A$8:$C$67,2,0),2))</f>
      </c>
      <c r="AH25" s="43">
        <f>IF(ISERROR(ROUND(VLOOKUP('欄列標準'!AH25,'欄列標準'!$A$8:$C$67,3,0),2))=TRUE,"",ROUND(VLOOKUP('欄列標準'!AH25,'欄列標準'!$A$8:$C$67,3,0),2))</f>
      </c>
      <c r="AI25" s="45">
        <f>IF(ISERROR(ROUND(VLOOKUP('欄列標準'!AI25,'欄列標準'!$A$8:$C$67,2,0),2))=TRUE,"",ROUND(VLOOKUP('欄列標準'!AI25,'欄列標準'!$A$8:$C$67,2,0),2))</f>
      </c>
      <c r="AJ25" s="43">
        <f>IF(ISERROR(ROUND(VLOOKUP('欄列標準'!AJ25,'欄列標準'!$A$8:$C$67,3,0),2))=TRUE,"",ROUND(VLOOKUP('欄列標準'!AJ25,'欄列標準'!$A$8:$C$67,3,0),2))</f>
      </c>
      <c r="AK25" s="45">
        <f>IF(ISERROR(ROUND(VLOOKUP('欄列標準'!AK25,'欄列標準'!$A$8:$C$67,2,0),2))=TRUE,"",ROUND(VLOOKUP('欄列標準'!AK25,'欄列標準'!$A$8:$C$67,2,0),2))</f>
      </c>
      <c r="AL25" s="43">
        <f>IF(ISERROR(ROUND(VLOOKUP('欄列標準'!AL25,'欄列標準'!$A$8:$C$67,3,0),2))=TRUE,"",ROUND(VLOOKUP('欄列標準'!AL25,'欄列標準'!$A$8:$C$67,3,0),2))</f>
      </c>
    </row>
    <row r="26" spans="6:38" ht="16.5">
      <c r="F26" s="29" t="s">
        <v>64</v>
      </c>
      <c r="G26" s="42">
        <f>IF(ISERROR(ROUND(VLOOKUP('欄列標準'!G26,'欄列標準'!$A$8:$C$67,2,0),2))=TRUE,"",ROUND(VLOOKUP('欄列標準'!G26,'欄列標準'!$A$8:$C$67,2,0),2))</f>
      </c>
      <c r="H26" s="43">
        <f>IF(ISERROR(ROUND(VLOOKUP('欄列標準'!H26,'欄列標準'!$A$8:$C$67,3,0),2))=TRUE,"",ROUND(VLOOKUP('欄列標準'!H26,'欄列標準'!$A$8:$C$67,3,0),2))</f>
      </c>
      <c r="I26" s="45">
        <f>IF(ISERROR(ROUND(VLOOKUP('欄列標準'!I26,'欄列標準'!$A$8:$C$67,2,0),2))=TRUE,"",ROUND(VLOOKUP('欄列標準'!I26,'欄列標準'!$A$8:$C$67,2,0),2))</f>
      </c>
      <c r="J26" s="43">
        <f>IF(ISERROR(ROUND(VLOOKUP('欄列標準'!J26,'欄列標準'!$A$8:$C$67,3,0),2))=TRUE,"",ROUND(VLOOKUP('欄列標準'!J26,'欄列標準'!$A$8:$C$67,3,0),2))</f>
      </c>
      <c r="K26" s="45">
        <f>IF(ISERROR(ROUND(VLOOKUP('欄列標準'!K26,'欄列標準'!$A$8:$C$67,2,0),2))=TRUE,"",ROUND(VLOOKUP('欄列標準'!K26,'欄列標準'!$A$8:$C$67,2,0),2))</f>
      </c>
      <c r="L26" s="43">
        <f>IF(ISERROR(ROUND(VLOOKUP('欄列標準'!L26,'欄列標準'!$A$8:$C$67,3,0),2))=TRUE,"",ROUND(VLOOKUP('欄列標準'!L26,'欄列標準'!$A$8:$C$67,3,0),2))</f>
      </c>
      <c r="M26" s="45">
        <f>IF(ISERROR(ROUND(VLOOKUP('欄列標準'!M26,'欄列標準'!$A$8:$C$67,2,0),2))=TRUE,"",ROUND(VLOOKUP('欄列標準'!M26,'欄列標準'!$A$8:$C$67,2,0),2))</f>
      </c>
      <c r="N26" s="43">
        <f>IF(ISERROR(ROUND(VLOOKUP('欄列標準'!N26,'欄列標準'!$A$8:$C$67,3,0),2))=TRUE,"",ROUND(VLOOKUP('欄列標準'!N26,'欄列標準'!$A$8:$C$67,3,0),2))</f>
      </c>
      <c r="O26" s="45">
        <f>IF(ISERROR(ROUND(VLOOKUP('欄列標準'!O26,'欄列標準'!$A$8:$C$67,2,0),2))=TRUE,"",ROUND(VLOOKUP('欄列標準'!O26,'欄列標準'!$A$8:$C$67,2,0),2))</f>
      </c>
      <c r="P26" s="43">
        <f>IF(ISERROR(ROUND(VLOOKUP('欄列標準'!P26,'欄列標準'!$A$8:$C$67,3,0),2))=TRUE,"",ROUND(VLOOKUP('欄列標準'!P26,'欄列標準'!$A$8:$C$67,3,0),2))</f>
      </c>
      <c r="Q26" s="45">
        <f>IF(ISERROR(ROUND(VLOOKUP('欄列標準'!Q26,'欄列標準'!$A$8:$C$67,2,0),2))=TRUE,"",ROUND(VLOOKUP('欄列標準'!Q26,'欄列標準'!$A$8:$C$67,2,0),2))</f>
      </c>
      <c r="R26" s="43">
        <f>IF(ISERROR(ROUND(VLOOKUP('欄列標準'!R26,'欄列標準'!$A$8:$C$67,3,0),2))=TRUE,"",ROUND(VLOOKUP('欄列標準'!R26,'欄列標準'!$A$8:$C$67,3,0),2))</f>
      </c>
      <c r="S26" s="45">
        <f>IF(ISERROR(ROUND(VLOOKUP('欄列標準'!S26,'欄列標準'!$A$8:$C$67,2,0),2))=TRUE,"",ROUND(VLOOKUP('欄列標準'!S26,'欄列標準'!$A$8:$C$67,2,0),2))</f>
      </c>
      <c r="T26" s="43">
        <f>IF(ISERROR(ROUND(VLOOKUP('欄列標準'!T26,'欄列標準'!$A$8:$C$67,3,0),2))=TRUE,"",ROUND(VLOOKUP('欄列標準'!T26,'欄列標準'!$A$8:$C$67,3,0),2))</f>
      </c>
      <c r="U26" s="45">
        <f>IF(ISERROR(ROUND(VLOOKUP('欄列標準'!U26,'欄列標準'!$A$8:$C$67,2,0),2))=TRUE,"",ROUND(VLOOKUP('欄列標準'!U26,'欄列標準'!$A$8:$C$67,2,0),2))</f>
      </c>
      <c r="V26" s="43">
        <f>IF(ISERROR(ROUND(VLOOKUP('欄列標準'!V26,'欄列標準'!$A$8:$C$67,3,0),2))=TRUE,"",ROUND(VLOOKUP('欄列標準'!V26,'欄列標準'!$A$8:$C$67,3,0),2))</f>
      </c>
      <c r="W26" s="45">
        <f>IF(ISERROR(ROUND(VLOOKUP('欄列標準'!W26,'欄列標準'!$A$8:$C$67,2,0),2))=TRUE,"",ROUND(VLOOKUP('欄列標準'!W26,'欄列標準'!$A$8:$C$67,2,0),2))</f>
      </c>
      <c r="X26" s="43">
        <f>IF(ISERROR(ROUND(VLOOKUP('欄列標準'!X26,'欄列標準'!$A$8:$C$67,3,0),2))=TRUE,"",ROUND(VLOOKUP('欄列標準'!X26,'欄列標準'!$A$8:$C$67,3,0),2))</f>
      </c>
      <c r="Y26" s="45">
        <f>IF(ISERROR(ROUND(VLOOKUP('欄列標準'!Y26,'欄列標準'!$A$8:$C$67,2,0),2))=TRUE,"",ROUND(VLOOKUP('欄列標準'!Y26,'欄列標準'!$A$8:$C$67,2,0),2))</f>
      </c>
      <c r="Z26" s="43">
        <f>IF(ISERROR(ROUND(VLOOKUP('欄列標準'!Z26,'欄列標準'!$A$8:$C$67,3,0),2))=TRUE,"",ROUND(VLOOKUP('欄列標準'!Z26,'欄列標準'!$A$8:$C$67,3,0),2))</f>
      </c>
      <c r="AA26" s="45">
        <f>IF(ISERROR(ROUND(VLOOKUP('欄列標準'!AA26,'欄列標準'!$A$8:$C$67,2,0),2))=TRUE,"",ROUND(VLOOKUP('欄列標準'!AA26,'欄列標準'!$A$8:$C$67,2,0),2))</f>
      </c>
      <c r="AB26" s="43">
        <f>IF(ISERROR(ROUND(VLOOKUP('欄列標準'!AB26,'欄列標準'!$A$8:$C$67,3,0),2))=TRUE,"",ROUND(VLOOKUP('欄列標準'!AB26,'欄列標準'!$A$8:$C$67,3,0),2))</f>
      </c>
      <c r="AC26" s="45">
        <f>IF(ISERROR(ROUND(VLOOKUP('欄列標準'!AC26,'欄列標準'!$A$8:$C$67,2,0),2))=TRUE,"",ROUND(VLOOKUP('欄列標準'!AC26,'欄列標準'!$A$8:$C$67,2,0),2))</f>
      </c>
      <c r="AD26" s="43">
        <f>IF(ISERROR(ROUND(VLOOKUP('欄列標準'!AD26,'欄列標準'!$A$8:$C$67,3,0),2))=TRUE,"",ROUND(VLOOKUP('欄列標準'!AD26,'欄列標準'!$A$8:$C$67,3,0),2))</f>
      </c>
      <c r="AE26" s="45">
        <f>IF(ISERROR(ROUND(VLOOKUP('欄列標準'!AE26,'欄列標準'!$A$8:$C$67,2,0),2))=TRUE,"",ROUND(VLOOKUP('欄列標準'!AE26,'欄列標準'!$A$8:$C$67,2,0),2))</f>
      </c>
      <c r="AF26" s="43">
        <f>IF(ISERROR(ROUND(VLOOKUP('欄列標準'!AF26,'欄列標準'!$A$8:$C$67,3,0),2))=TRUE,"",ROUND(VLOOKUP('欄列標準'!AF26,'欄列標準'!$A$8:$C$67,3,0),2))</f>
      </c>
      <c r="AG26" s="45">
        <f>IF(ISERROR(ROUND(VLOOKUP('欄列標準'!AG26,'欄列標準'!$A$8:$C$67,2,0),2))=TRUE,"",ROUND(VLOOKUP('欄列標準'!AG26,'欄列標準'!$A$8:$C$67,2,0),2))</f>
      </c>
      <c r="AH26" s="43">
        <f>IF(ISERROR(ROUND(VLOOKUP('欄列標準'!AH26,'欄列標準'!$A$8:$C$67,3,0),2))=TRUE,"",ROUND(VLOOKUP('欄列標準'!AH26,'欄列標準'!$A$8:$C$67,3,0),2))</f>
      </c>
      <c r="AI26" s="45">
        <f>IF(ISERROR(ROUND(VLOOKUP('欄列標準'!AI26,'欄列標準'!$A$8:$C$67,2,0),2))=TRUE,"",ROUND(VLOOKUP('欄列標準'!AI26,'欄列標準'!$A$8:$C$67,2,0),2))</f>
      </c>
      <c r="AJ26" s="43">
        <f>IF(ISERROR(ROUND(VLOOKUP('欄列標準'!AJ26,'欄列標準'!$A$8:$C$67,3,0),2))=TRUE,"",ROUND(VLOOKUP('欄列標準'!AJ26,'欄列標準'!$A$8:$C$67,3,0),2))</f>
      </c>
      <c r="AK26" s="45">
        <f>IF(ISERROR(ROUND(VLOOKUP('欄列標準'!AK26,'欄列標準'!$A$8:$C$67,2,0),2))=TRUE,"",ROUND(VLOOKUP('欄列標準'!AK26,'欄列標準'!$A$8:$C$67,2,0),2))</f>
      </c>
      <c r="AL26" s="43">
        <f>IF(ISERROR(ROUND(VLOOKUP('欄列標準'!AL26,'欄列標準'!$A$8:$C$67,3,0),2))=TRUE,"",ROUND(VLOOKUP('欄列標準'!AL26,'欄列標準'!$A$8:$C$67,3,0),2))</f>
      </c>
    </row>
    <row r="27" spans="6:38" ht="16.5">
      <c r="F27" s="29" t="s">
        <v>65</v>
      </c>
      <c r="G27" s="42">
        <f>IF(ISERROR(ROUND(VLOOKUP('欄列標準'!G27,'欄列標準'!$A$8:$C$67,2,0),2))=TRUE,"",ROUND(VLOOKUP('欄列標準'!G27,'欄列標準'!$A$8:$C$67,2,0),2))</f>
      </c>
      <c r="H27" s="43">
        <f>IF(ISERROR(ROUND(VLOOKUP('欄列標準'!H27,'欄列標準'!$A$8:$C$67,3,0),2))=TRUE,"",ROUND(VLOOKUP('欄列標準'!H27,'欄列標準'!$A$8:$C$67,3,0),2))</f>
      </c>
      <c r="I27" s="45">
        <f>IF(ISERROR(ROUND(VLOOKUP('欄列標準'!I27,'欄列標準'!$A$8:$C$67,2,0),2))=TRUE,"",ROUND(VLOOKUP('欄列標準'!I27,'欄列標準'!$A$8:$C$67,2,0),2))</f>
      </c>
      <c r="J27" s="43">
        <f>IF(ISERROR(ROUND(VLOOKUP('欄列標準'!J27,'欄列標準'!$A$8:$C$67,3,0),2))=TRUE,"",ROUND(VLOOKUP('欄列標準'!J27,'欄列標準'!$A$8:$C$67,3,0),2))</f>
      </c>
      <c r="K27" s="45">
        <f>IF(ISERROR(ROUND(VLOOKUP('欄列標準'!K27,'欄列標準'!$A$8:$C$67,2,0),2))=TRUE,"",ROUND(VLOOKUP('欄列標準'!K27,'欄列標準'!$A$8:$C$67,2,0),2))</f>
      </c>
      <c r="L27" s="43">
        <f>IF(ISERROR(ROUND(VLOOKUP('欄列標準'!L27,'欄列標準'!$A$8:$C$67,3,0),2))=TRUE,"",ROUND(VLOOKUP('欄列標準'!L27,'欄列標準'!$A$8:$C$67,3,0),2))</f>
      </c>
      <c r="M27" s="45">
        <f>IF(ISERROR(ROUND(VLOOKUP('欄列標準'!M27,'欄列標準'!$A$8:$C$67,2,0),2))=TRUE,"",ROUND(VLOOKUP('欄列標準'!M27,'欄列標準'!$A$8:$C$67,2,0),2))</f>
      </c>
      <c r="N27" s="43">
        <f>IF(ISERROR(ROUND(VLOOKUP('欄列標準'!N27,'欄列標準'!$A$8:$C$67,3,0),2))=TRUE,"",ROUND(VLOOKUP('欄列標準'!N27,'欄列標準'!$A$8:$C$67,3,0),2))</f>
      </c>
      <c r="O27" s="45">
        <f>IF(ISERROR(ROUND(VLOOKUP('欄列標準'!O27,'欄列標準'!$A$8:$C$67,2,0),2))=TRUE,"",ROUND(VLOOKUP('欄列標準'!O27,'欄列標準'!$A$8:$C$67,2,0),2))</f>
      </c>
      <c r="P27" s="43">
        <f>IF(ISERROR(ROUND(VLOOKUP('欄列標準'!P27,'欄列標準'!$A$8:$C$67,3,0),2))=TRUE,"",ROUND(VLOOKUP('欄列標準'!P27,'欄列標準'!$A$8:$C$67,3,0),2))</f>
      </c>
      <c r="Q27" s="45">
        <f>IF(ISERROR(ROUND(VLOOKUP('欄列標準'!Q27,'欄列標準'!$A$8:$C$67,2,0),2))=TRUE,"",ROUND(VLOOKUP('欄列標準'!Q27,'欄列標準'!$A$8:$C$67,2,0),2))</f>
      </c>
      <c r="R27" s="43">
        <f>IF(ISERROR(ROUND(VLOOKUP('欄列標準'!R27,'欄列標準'!$A$8:$C$67,3,0),2))=TRUE,"",ROUND(VLOOKUP('欄列標準'!R27,'欄列標準'!$A$8:$C$67,3,0),2))</f>
      </c>
      <c r="S27" s="45">
        <f>IF(ISERROR(ROUND(VLOOKUP('欄列標準'!S27,'欄列標準'!$A$8:$C$67,2,0),2))=TRUE,"",ROUND(VLOOKUP('欄列標準'!S27,'欄列標準'!$A$8:$C$67,2,0),2))</f>
      </c>
      <c r="T27" s="43">
        <f>IF(ISERROR(ROUND(VLOOKUP('欄列標準'!T27,'欄列標準'!$A$8:$C$67,3,0),2))=TRUE,"",ROUND(VLOOKUP('欄列標準'!T27,'欄列標準'!$A$8:$C$67,3,0),2))</f>
      </c>
      <c r="U27" s="45">
        <f>IF(ISERROR(ROUND(VLOOKUP('欄列標準'!U27,'欄列標準'!$A$8:$C$67,2,0),2))=TRUE,"",ROUND(VLOOKUP('欄列標準'!U27,'欄列標準'!$A$8:$C$67,2,0),2))</f>
      </c>
      <c r="V27" s="43">
        <f>IF(ISERROR(ROUND(VLOOKUP('欄列標準'!V27,'欄列標準'!$A$8:$C$67,3,0),2))=TRUE,"",ROUND(VLOOKUP('欄列標準'!V27,'欄列標準'!$A$8:$C$67,3,0),2))</f>
      </c>
      <c r="W27" s="45">
        <f>IF(ISERROR(ROUND(VLOOKUP('欄列標準'!W27,'欄列標準'!$A$8:$C$67,2,0),2))=TRUE,"",ROUND(VLOOKUP('欄列標準'!W27,'欄列標準'!$A$8:$C$67,2,0),2))</f>
      </c>
      <c r="X27" s="43">
        <f>IF(ISERROR(ROUND(VLOOKUP('欄列標準'!X27,'欄列標準'!$A$8:$C$67,3,0),2))=TRUE,"",ROUND(VLOOKUP('欄列標準'!X27,'欄列標準'!$A$8:$C$67,3,0),2))</f>
      </c>
      <c r="Y27" s="45">
        <f>IF(ISERROR(ROUND(VLOOKUP('欄列標準'!Y27,'欄列標準'!$A$8:$C$67,2,0),2))=TRUE,"",ROUND(VLOOKUP('欄列標準'!Y27,'欄列標準'!$A$8:$C$67,2,0),2))</f>
      </c>
      <c r="Z27" s="43">
        <f>IF(ISERROR(ROUND(VLOOKUP('欄列標準'!Z27,'欄列標準'!$A$8:$C$67,3,0),2))=TRUE,"",ROUND(VLOOKUP('欄列標準'!Z27,'欄列標準'!$A$8:$C$67,3,0),2))</f>
      </c>
      <c r="AA27" s="45">
        <f>IF(ISERROR(ROUND(VLOOKUP('欄列標準'!AA27,'欄列標準'!$A$8:$C$67,2,0),2))=TRUE,"",ROUND(VLOOKUP('欄列標準'!AA27,'欄列標準'!$A$8:$C$67,2,0),2))</f>
      </c>
      <c r="AB27" s="43">
        <f>IF(ISERROR(ROUND(VLOOKUP('欄列標準'!AB27,'欄列標準'!$A$8:$C$67,3,0),2))=TRUE,"",ROUND(VLOOKUP('欄列標準'!AB27,'欄列標準'!$A$8:$C$67,3,0),2))</f>
      </c>
      <c r="AC27" s="45">
        <f>IF(ISERROR(ROUND(VLOOKUP('欄列標準'!AC27,'欄列標準'!$A$8:$C$67,2,0),2))=TRUE,"",ROUND(VLOOKUP('欄列標準'!AC27,'欄列標準'!$A$8:$C$67,2,0),2))</f>
      </c>
      <c r="AD27" s="43">
        <f>IF(ISERROR(ROUND(VLOOKUP('欄列標準'!AD27,'欄列標準'!$A$8:$C$67,3,0),2))=TRUE,"",ROUND(VLOOKUP('欄列標準'!AD27,'欄列標準'!$A$8:$C$67,3,0),2))</f>
      </c>
      <c r="AE27" s="45">
        <f>IF(ISERROR(ROUND(VLOOKUP('欄列標準'!AE27,'欄列標準'!$A$8:$C$67,2,0),2))=TRUE,"",ROUND(VLOOKUP('欄列標準'!AE27,'欄列標準'!$A$8:$C$67,2,0),2))</f>
      </c>
      <c r="AF27" s="43">
        <f>IF(ISERROR(ROUND(VLOOKUP('欄列標準'!AF27,'欄列標準'!$A$8:$C$67,3,0),2))=TRUE,"",ROUND(VLOOKUP('欄列標準'!AF27,'欄列標準'!$A$8:$C$67,3,0),2))</f>
      </c>
      <c r="AG27" s="45">
        <f>IF(ISERROR(ROUND(VLOOKUP('欄列標準'!AG27,'欄列標準'!$A$8:$C$67,2,0),2))=TRUE,"",ROUND(VLOOKUP('欄列標準'!AG27,'欄列標準'!$A$8:$C$67,2,0),2))</f>
      </c>
      <c r="AH27" s="43">
        <f>IF(ISERROR(ROUND(VLOOKUP('欄列標準'!AH27,'欄列標準'!$A$8:$C$67,3,0),2))=TRUE,"",ROUND(VLOOKUP('欄列標準'!AH27,'欄列標準'!$A$8:$C$67,3,0),2))</f>
      </c>
      <c r="AI27" s="45">
        <f>IF(ISERROR(ROUND(VLOOKUP('欄列標準'!AI27,'欄列標準'!$A$8:$C$67,2,0),2))=TRUE,"",ROUND(VLOOKUP('欄列標準'!AI27,'欄列標準'!$A$8:$C$67,2,0),2))</f>
      </c>
      <c r="AJ27" s="43">
        <f>IF(ISERROR(ROUND(VLOOKUP('欄列標準'!AJ27,'欄列標準'!$A$8:$C$67,3,0),2))=TRUE,"",ROUND(VLOOKUP('欄列標準'!AJ27,'欄列標準'!$A$8:$C$67,3,0),2))</f>
      </c>
      <c r="AK27" s="45">
        <f>IF(ISERROR(ROUND(VLOOKUP('欄列標準'!AK27,'欄列標準'!$A$8:$C$67,2,0),2))=TRUE,"",ROUND(VLOOKUP('欄列標準'!AK27,'欄列標準'!$A$8:$C$67,2,0),2))</f>
      </c>
      <c r="AL27" s="43">
        <f>IF(ISERROR(ROUND(VLOOKUP('欄列標準'!AL27,'欄列標準'!$A$8:$C$67,3,0),2))=TRUE,"",ROUND(VLOOKUP('欄列標準'!AL27,'欄列標準'!$A$8:$C$67,3,0),2))</f>
      </c>
    </row>
    <row r="28" spans="6:38" ht="16.5">
      <c r="F28" s="29" t="s">
        <v>66</v>
      </c>
      <c r="G28" s="42">
        <f>IF(ISERROR(ROUND(VLOOKUP('欄列標準'!G28,'欄列標準'!$A$8:$C$67,2,0),2))=TRUE,"",ROUND(VLOOKUP('欄列標準'!G28,'欄列標準'!$A$8:$C$67,2,0),2))</f>
      </c>
      <c r="H28" s="43">
        <f>IF(ISERROR(ROUND(VLOOKUP('欄列標準'!H28,'欄列標準'!$A$8:$C$67,3,0),2))=TRUE,"",ROUND(VLOOKUP('欄列標準'!H28,'欄列標準'!$A$8:$C$67,3,0),2))</f>
      </c>
      <c r="I28" s="45">
        <f>IF(ISERROR(ROUND(VLOOKUP('欄列標準'!I28,'欄列標準'!$A$8:$C$67,2,0),2))=TRUE,"",ROUND(VLOOKUP('欄列標準'!I28,'欄列標準'!$A$8:$C$67,2,0),2))</f>
      </c>
      <c r="J28" s="43">
        <f>IF(ISERROR(ROUND(VLOOKUP('欄列標準'!J28,'欄列標準'!$A$8:$C$67,3,0),2))=TRUE,"",ROUND(VLOOKUP('欄列標準'!J28,'欄列標準'!$A$8:$C$67,3,0),2))</f>
      </c>
      <c r="K28" s="45">
        <f>IF(ISERROR(ROUND(VLOOKUP('欄列標準'!K28,'欄列標準'!$A$8:$C$67,2,0),2))=TRUE,"",ROUND(VLOOKUP('欄列標準'!K28,'欄列標準'!$A$8:$C$67,2,0),2))</f>
      </c>
      <c r="L28" s="43">
        <f>IF(ISERROR(ROUND(VLOOKUP('欄列標準'!L28,'欄列標準'!$A$8:$C$67,3,0),2))=TRUE,"",ROUND(VLOOKUP('欄列標準'!L28,'欄列標準'!$A$8:$C$67,3,0),2))</f>
      </c>
      <c r="M28" s="45">
        <f>IF(ISERROR(ROUND(VLOOKUP('欄列標準'!M28,'欄列標準'!$A$8:$C$67,2,0),2))=TRUE,"",ROUND(VLOOKUP('欄列標準'!M28,'欄列標準'!$A$8:$C$67,2,0),2))</f>
      </c>
      <c r="N28" s="43">
        <f>IF(ISERROR(ROUND(VLOOKUP('欄列標準'!N28,'欄列標準'!$A$8:$C$67,3,0),2))=TRUE,"",ROUND(VLOOKUP('欄列標準'!N28,'欄列標準'!$A$8:$C$67,3,0),2))</f>
      </c>
      <c r="O28" s="45">
        <f>IF(ISERROR(ROUND(VLOOKUP('欄列標準'!O28,'欄列標準'!$A$8:$C$67,2,0),2))=TRUE,"",ROUND(VLOOKUP('欄列標準'!O28,'欄列標準'!$A$8:$C$67,2,0),2))</f>
      </c>
      <c r="P28" s="43">
        <f>IF(ISERROR(ROUND(VLOOKUP('欄列標準'!P28,'欄列標準'!$A$8:$C$67,3,0),2))=TRUE,"",ROUND(VLOOKUP('欄列標準'!P28,'欄列標準'!$A$8:$C$67,3,0),2))</f>
      </c>
      <c r="Q28" s="45">
        <f>IF(ISERROR(ROUND(VLOOKUP('欄列標準'!Q28,'欄列標準'!$A$8:$C$67,2,0),2))=TRUE,"",ROUND(VLOOKUP('欄列標準'!Q28,'欄列標準'!$A$8:$C$67,2,0),2))</f>
      </c>
      <c r="R28" s="43">
        <f>IF(ISERROR(ROUND(VLOOKUP('欄列標準'!R28,'欄列標準'!$A$8:$C$67,3,0),2))=TRUE,"",ROUND(VLOOKUP('欄列標準'!R28,'欄列標準'!$A$8:$C$67,3,0),2))</f>
      </c>
      <c r="S28" s="45">
        <f>IF(ISERROR(ROUND(VLOOKUP('欄列標準'!S28,'欄列標準'!$A$8:$C$67,2,0),2))=TRUE,"",ROUND(VLOOKUP('欄列標準'!S28,'欄列標準'!$A$8:$C$67,2,0),2))</f>
      </c>
      <c r="T28" s="43">
        <f>IF(ISERROR(ROUND(VLOOKUP('欄列標準'!T28,'欄列標準'!$A$8:$C$67,3,0),2))=TRUE,"",ROUND(VLOOKUP('欄列標準'!T28,'欄列標準'!$A$8:$C$67,3,0),2))</f>
      </c>
      <c r="U28" s="45">
        <f>IF(ISERROR(ROUND(VLOOKUP('欄列標準'!U28,'欄列標準'!$A$8:$C$67,2,0),2))=TRUE,"",ROUND(VLOOKUP('欄列標準'!U28,'欄列標準'!$A$8:$C$67,2,0),2))</f>
      </c>
      <c r="V28" s="43">
        <f>IF(ISERROR(ROUND(VLOOKUP('欄列標準'!V28,'欄列標準'!$A$8:$C$67,3,0),2))=TRUE,"",ROUND(VLOOKUP('欄列標準'!V28,'欄列標準'!$A$8:$C$67,3,0),2))</f>
      </c>
      <c r="W28" s="45">
        <f>IF(ISERROR(ROUND(VLOOKUP('欄列標準'!W28,'欄列標準'!$A$8:$C$67,2,0),2))=TRUE,"",ROUND(VLOOKUP('欄列標準'!W28,'欄列標準'!$A$8:$C$67,2,0),2))</f>
      </c>
      <c r="X28" s="43">
        <f>IF(ISERROR(ROUND(VLOOKUP('欄列標準'!X28,'欄列標準'!$A$8:$C$67,3,0),2))=TRUE,"",ROUND(VLOOKUP('欄列標準'!X28,'欄列標準'!$A$8:$C$67,3,0),2))</f>
      </c>
      <c r="Y28" s="45">
        <f>IF(ISERROR(ROUND(VLOOKUP('欄列標準'!Y28,'欄列標準'!$A$8:$C$67,2,0),2))=TRUE,"",ROUND(VLOOKUP('欄列標準'!Y28,'欄列標準'!$A$8:$C$67,2,0),2))</f>
      </c>
      <c r="Z28" s="43">
        <f>IF(ISERROR(ROUND(VLOOKUP('欄列標準'!Z28,'欄列標準'!$A$8:$C$67,3,0),2))=TRUE,"",ROUND(VLOOKUP('欄列標準'!Z28,'欄列標準'!$A$8:$C$67,3,0),2))</f>
      </c>
      <c r="AA28" s="45">
        <f>IF(ISERROR(ROUND(VLOOKUP('欄列標準'!AA28,'欄列標準'!$A$8:$C$67,2,0),2))=TRUE,"",ROUND(VLOOKUP('欄列標準'!AA28,'欄列標準'!$A$8:$C$67,2,0),2))</f>
      </c>
      <c r="AB28" s="43">
        <f>IF(ISERROR(ROUND(VLOOKUP('欄列標準'!AB28,'欄列標準'!$A$8:$C$67,3,0),2))=TRUE,"",ROUND(VLOOKUP('欄列標準'!AB28,'欄列標準'!$A$8:$C$67,3,0),2))</f>
      </c>
      <c r="AC28" s="45">
        <f>IF(ISERROR(ROUND(VLOOKUP('欄列標準'!AC28,'欄列標準'!$A$8:$C$67,2,0),2))=TRUE,"",ROUND(VLOOKUP('欄列標準'!AC28,'欄列標準'!$A$8:$C$67,2,0),2))</f>
      </c>
      <c r="AD28" s="43">
        <f>IF(ISERROR(ROUND(VLOOKUP('欄列標準'!AD28,'欄列標準'!$A$8:$C$67,3,0),2))=TRUE,"",ROUND(VLOOKUP('欄列標準'!AD28,'欄列標準'!$A$8:$C$67,3,0),2))</f>
      </c>
      <c r="AE28" s="45">
        <f>IF(ISERROR(ROUND(VLOOKUP('欄列標準'!AE28,'欄列標準'!$A$8:$C$67,2,0),2))=TRUE,"",ROUND(VLOOKUP('欄列標準'!AE28,'欄列標準'!$A$8:$C$67,2,0),2))</f>
      </c>
      <c r="AF28" s="43">
        <f>IF(ISERROR(ROUND(VLOOKUP('欄列標準'!AF28,'欄列標準'!$A$8:$C$67,3,0),2))=TRUE,"",ROUND(VLOOKUP('欄列標準'!AF28,'欄列標準'!$A$8:$C$67,3,0),2))</f>
      </c>
      <c r="AG28" s="45">
        <f>IF(ISERROR(ROUND(VLOOKUP('欄列標準'!AG28,'欄列標準'!$A$8:$C$67,2,0),2))=TRUE,"",ROUND(VLOOKUP('欄列標準'!AG28,'欄列標準'!$A$8:$C$67,2,0),2))</f>
      </c>
      <c r="AH28" s="43">
        <f>IF(ISERROR(ROUND(VLOOKUP('欄列標準'!AH28,'欄列標準'!$A$8:$C$67,3,0),2))=TRUE,"",ROUND(VLOOKUP('欄列標準'!AH28,'欄列標準'!$A$8:$C$67,3,0),2))</f>
      </c>
      <c r="AI28" s="45">
        <f>IF(ISERROR(ROUND(VLOOKUP('欄列標準'!AI28,'欄列標準'!$A$8:$C$67,2,0),2))=TRUE,"",ROUND(VLOOKUP('欄列標準'!AI28,'欄列標準'!$A$8:$C$67,2,0),2))</f>
      </c>
      <c r="AJ28" s="43">
        <f>IF(ISERROR(ROUND(VLOOKUP('欄列標準'!AJ28,'欄列標準'!$A$8:$C$67,3,0),2))=TRUE,"",ROUND(VLOOKUP('欄列標準'!AJ28,'欄列標準'!$A$8:$C$67,3,0),2))</f>
      </c>
      <c r="AK28" s="45">
        <f>IF(ISERROR(ROUND(VLOOKUP('欄列標準'!AK28,'欄列標準'!$A$8:$C$67,2,0),2))=TRUE,"",ROUND(VLOOKUP('欄列標準'!AK28,'欄列標準'!$A$8:$C$67,2,0),2))</f>
      </c>
      <c r="AL28" s="43">
        <f>IF(ISERROR(ROUND(VLOOKUP('欄列標準'!AL28,'欄列標準'!$A$8:$C$67,3,0),2))=TRUE,"",ROUND(VLOOKUP('欄列標準'!AL28,'欄列標準'!$A$8:$C$67,3,0),2))</f>
      </c>
    </row>
    <row r="29" spans="6:38" ht="16.5">
      <c r="F29" s="29" t="s">
        <v>67</v>
      </c>
      <c r="G29" s="42">
        <f>IF(ISERROR(ROUND(VLOOKUP('欄列標準'!G29,'欄列標準'!$A$8:$C$67,2,0),2))=TRUE,"",ROUND(VLOOKUP('欄列標準'!G29,'欄列標準'!$A$8:$C$67,2,0),2))</f>
      </c>
      <c r="H29" s="43">
        <f>IF(ISERROR(ROUND(VLOOKUP('欄列標準'!H29,'欄列標準'!$A$8:$C$67,3,0),2))=TRUE,"",ROUND(VLOOKUP('欄列標準'!H29,'欄列標準'!$A$8:$C$67,3,0),2))</f>
      </c>
      <c r="I29" s="45">
        <f>IF(ISERROR(ROUND(VLOOKUP('欄列標準'!I29,'欄列標準'!$A$8:$C$67,2,0),2))=TRUE,"",ROUND(VLOOKUP('欄列標準'!I29,'欄列標準'!$A$8:$C$67,2,0),2))</f>
      </c>
      <c r="J29" s="43">
        <f>IF(ISERROR(ROUND(VLOOKUP('欄列標準'!J29,'欄列標準'!$A$8:$C$67,3,0),2))=TRUE,"",ROUND(VLOOKUP('欄列標準'!J29,'欄列標準'!$A$8:$C$67,3,0),2))</f>
      </c>
      <c r="K29" s="45">
        <f>IF(ISERROR(ROUND(VLOOKUP('欄列標準'!K29,'欄列標準'!$A$8:$C$67,2,0),2))=TRUE,"",ROUND(VLOOKUP('欄列標準'!K29,'欄列標準'!$A$8:$C$67,2,0),2))</f>
      </c>
      <c r="L29" s="43">
        <f>IF(ISERROR(ROUND(VLOOKUP('欄列標準'!L29,'欄列標準'!$A$8:$C$67,3,0),2))=TRUE,"",ROUND(VLOOKUP('欄列標準'!L29,'欄列標準'!$A$8:$C$67,3,0),2))</f>
      </c>
      <c r="M29" s="45">
        <f>IF(ISERROR(ROUND(VLOOKUP('欄列標準'!M29,'欄列標準'!$A$8:$C$67,2,0),2))=TRUE,"",ROUND(VLOOKUP('欄列標準'!M29,'欄列標準'!$A$8:$C$67,2,0),2))</f>
      </c>
      <c r="N29" s="43">
        <f>IF(ISERROR(ROUND(VLOOKUP('欄列標準'!N29,'欄列標準'!$A$8:$C$67,3,0),2))=TRUE,"",ROUND(VLOOKUP('欄列標準'!N29,'欄列標準'!$A$8:$C$67,3,0),2))</f>
      </c>
      <c r="O29" s="45">
        <f>IF(ISERROR(ROUND(VLOOKUP('欄列標準'!O29,'欄列標準'!$A$8:$C$67,2,0),2))=TRUE,"",ROUND(VLOOKUP('欄列標準'!O29,'欄列標準'!$A$8:$C$67,2,0),2))</f>
      </c>
      <c r="P29" s="43">
        <f>IF(ISERROR(ROUND(VLOOKUP('欄列標準'!P29,'欄列標準'!$A$8:$C$67,3,0),2))=TRUE,"",ROUND(VLOOKUP('欄列標準'!P29,'欄列標準'!$A$8:$C$67,3,0),2))</f>
      </c>
      <c r="Q29" s="45">
        <f>IF(ISERROR(ROUND(VLOOKUP('欄列標準'!Q29,'欄列標準'!$A$8:$C$67,2,0),2))=TRUE,"",ROUND(VLOOKUP('欄列標準'!Q29,'欄列標準'!$A$8:$C$67,2,0),2))</f>
      </c>
      <c r="R29" s="43">
        <f>IF(ISERROR(ROUND(VLOOKUP('欄列標準'!R29,'欄列標準'!$A$8:$C$67,3,0),2))=TRUE,"",ROUND(VLOOKUP('欄列標準'!R29,'欄列標準'!$A$8:$C$67,3,0),2))</f>
      </c>
      <c r="S29" s="45">
        <f>IF(ISERROR(ROUND(VLOOKUP('欄列標準'!S29,'欄列標準'!$A$8:$C$67,2,0),2))=TRUE,"",ROUND(VLOOKUP('欄列標準'!S29,'欄列標準'!$A$8:$C$67,2,0),2))</f>
      </c>
      <c r="T29" s="43">
        <f>IF(ISERROR(ROUND(VLOOKUP('欄列標準'!T29,'欄列標準'!$A$8:$C$67,3,0),2))=TRUE,"",ROUND(VLOOKUP('欄列標準'!T29,'欄列標準'!$A$8:$C$67,3,0),2))</f>
      </c>
      <c r="U29" s="45">
        <f>IF(ISERROR(ROUND(VLOOKUP('欄列標準'!U29,'欄列標準'!$A$8:$C$67,2,0),2))=TRUE,"",ROUND(VLOOKUP('欄列標準'!U29,'欄列標準'!$A$8:$C$67,2,0),2))</f>
      </c>
      <c r="V29" s="43">
        <f>IF(ISERROR(ROUND(VLOOKUP('欄列標準'!V29,'欄列標準'!$A$8:$C$67,3,0),2))=TRUE,"",ROUND(VLOOKUP('欄列標準'!V29,'欄列標準'!$A$8:$C$67,3,0),2))</f>
      </c>
      <c r="W29" s="45">
        <f>IF(ISERROR(ROUND(VLOOKUP('欄列標準'!W29,'欄列標準'!$A$8:$C$67,2,0),2))=TRUE,"",ROUND(VLOOKUP('欄列標準'!W29,'欄列標準'!$A$8:$C$67,2,0),2))</f>
      </c>
      <c r="X29" s="43">
        <f>IF(ISERROR(ROUND(VLOOKUP('欄列標準'!X29,'欄列標準'!$A$8:$C$67,3,0),2))=TRUE,"",ROUND(VLOOKUP('欄列標準'!X29,'欄列標準'!$A$8:$C$67,3,0),2))</f>
      </c>
      <c r="Y29" s="45">
        <f>IF(ISERROR(ROUND(VLOOKUP('欄列標準'!Y29,'欄列標準'!$A$8:$C$67,2,0),2))=TRUE,"",ROUND(VLOOKUP('欄列標準'!Y29,'欄列標準'!$A$8:$C$67,2,0),2))</f>
      </c>
      <c r="Z29" s="43">
        <f>IF(ISERROR(ROUND(VLOOKUP('欄列標準'!Z29,'欄列標準'!$A$8:$C$67,3,0),2))=TRUE,"",ROUND(VLOOKUP('欄列標準'!Z29,'欄列標準'!$A$8:$C$67,3,0),2))</f>
      </c>
      <c r="AA29" s="45">
        <f>IF(ISERROR(ROUND(VLOOKUP('欄列標準'!AA29,'欄列標準'!$A$8:$C$67,2,0),2))=TRUE,"",ROUND(VLOOKUP('欄列標準'!AA29,'欄列標準'!$A$8:$C$67,2,0),2))</f>
      </c>
      <c r="AB29" s="43">
        <f>IF(ISERROR(ROUND(VLOOKUP('欄列標準'!AB29,'欄列標準'!$A$8:$C$67,3,0),2))=TRUE,"",ROUND(VLOOKUP('欄列標準'!AB29,'欄列標準'!$A$8:$C$67,3,0),2))</f>
      </c>
      <c r="AC29" s="45">
        <f>IF(ISERROR(ROUND(VLOOKUP('欄列標準'!AC29,'欄列標準'!$A$8:$C$67,2,0),2))=TRUE,"",ROUND(VLOOKUP('欄列標準'!AC29,'欄列標準'!$A$8:$C$67,2,0),2))</f>
      </c>
      <c r="AD29" s="43">
        <f>IF(ISERROR(ROUND(VLOOKUP('欄列標準'!AD29,'欄列標準'!$A$8:$C$67,3,0),2))=TRUE,"",ROUND(VLOOKUP('欄列標準'!AD29,'欄列標準'!$A$8:$C$67,3,0),2))</f>
      </c>
      <c r="AE29" s="45">
        <f>IF(ISERROR(ROUND(VLOOKUP('欄列標準'!AE29,'欄列標準'!$A$8:$C$67,2,0),2))=TRUE,"",ROUND(VLOOKUP('欄列標準'!AE29,'欄列標準'!$A$8:$C$67,2,0),2))</f>
      </c>
      <c r="AF29" s="43">
        <f>IF(ISERROR(ROUND(VLOOKUP('欄列標準'!AF29,'欄列標準'!$A$8:$C$67,3,0),2))=TRUE,"",ROUND(VLOOKUP('欄列標準'!AF29,'欄列標準'!$A$8:$C$67,3,0),2))</f>
      </c>
      <c r="AG29" s="45">
        <f>IF(ISERROR(ROUND(VLOOKUP('欄列標準'!AG29,'欄列標準'!$A$8:$C$67,2,0),2))=TRUE,"",ROUND(VLOOKUP('欄列標準'!AG29,'欄列標準'!$A$8:$C$67,2,0),2))</f>
      </c>
      <c r="AH29" s="43">
        <f>IF(ISERROR(ROUND(VLOOKUP('欄列標準'!AH29,'欄列標準'!$A$8:$C$67,3,0),2))=TRUE,"",ROUND(VLOOKUP('欄列標準'!AH29,'欄列標準'!$A$8:$C$67,3,0),2))</f>
      </c>
      <c r="AI29" s="45">
        <f>IF(ISERROR(ROUND(VLOOKUP('欄列標準'!AI29,'欄列標準'!$A$8:$C$67,2,0),2))=TRUE,"",ROUND(VLOOKUP('欄列標準'!AI29,'欄列標準'!$A$8:$C$67,2,0),2))</f>
      </c>
      <c r="AJ29" s="43">
        <f>IF(ISERROR(ROUND(VLOOKUP('欄列標準'!AJ29,'欄列標準'!$A$8:$C$67,3,0),2))=TRUE,"",ROUND(VLOOKUP('欄列標準'!AJ29,'欄列標準'!$A$8:$C$67,3,0),2))</f>
      </c>
      <c r="AK29" s="45">
        <f>IF(ISERROR(ROUND(VLOOKUP('欄列標準'!AK29,'欄列標準'!$A$8:$C$67,2,0),2))=TRUE,"",ROUND(VLOOKUP('欄列標準'!AK29,'欄列標準'!$A$8:$C$67,2,0),2))</f>
      </c>
      <c r="AL29" s="43">
        <f>IF(ISERROR(ROUND(VLOOKUP('欄列標準'!AL29,'欄列標準'!$A$8:$C$67,3,0),2))=TRUE,"",ROUND(VLOOKUP('欄列標準'!AL29,'欄列標準'!$A$8:$C$67,3,0),2))</f>
      </c>
    </row>
    <row r="30" spans="6:38" ht="16.5">
      <c r="F30" s="29" t="s">
        <v>68</v>
      </c>
      <c r="G30" s="42">
        <f>IF(ISERROR(ROUND(VLOOKUP('欄列標準'!G30,'欄列標準'!$A$8:$C$67,2,0),2))=TRUE,"",ROUND(VLOOKUP('欄列標準'!G30,'欄列標準'!$A$8:$C$67,2,0),2))</f>
      </c>
      <c r="H30" s="43">
        <f>IF(ISERROR(ROUND(VLOOKUP('欄列標準'!H30,'欄列標準'!$A$8:$C$67,3,0),2))=TRUE,"",ROUND(VLOOKUP('欄列標準'!H30,'欄列標準'!$A$8:$C$67,3,0),2))</f>
      </c>
      <c r="I30" s="45">
        <f>IF(ISERROR(ROUND(VLOOKUP('欄列標準'!I30,'欄列標準'!$A$8:$C$67,2,0),2))=TRUE,"",ROUND(VLOOKUP('欄列標準'!I30,'欄列標準'!$A$8:$C$67,2,0),2))</f>
      </c>
      <c r="J30" s="43">
        <f>IF(ISERROR(ROUND(VLOOKUP('欄列標準'!J30,'欄列標準'!$A$8:$C$67,3,0),2))=TRUE,"",ROUND(VLOOKUP('欄列標準'!J30,'欄列標準'!$A$8:$C$67,3,0),2))</f>
      </c>
      <c r="K30" s="45">
        <f>IF(ISERROR(ROUND(VLOOKUP('欄列標準'!K30,'欄列標準'!$A$8:$C$67,2,0),2))=TRUE,"",ROUND(VLOOKUP('欄列標準'!K30,'欄列標準'!$A$8:$C$67,2,0),2))</f>
      </c>
      <c r="L30" s="43">
        <f>IF(ISERROR(ROUND(VLOOKUP('欄列標準'!L30,'欄列標準'!$A$8:$C$67,3,0),2))=TRUE,"",ROUND(VLOOKUP('欄列標準'!L30,'欄列標準'!$A$8:$C$67,3,0),2))</f>
      </c>
      <c r="M30" s="45">
        <f>IF(ISERROR(ROUND(VLOOKUP('欄列標準'!M30,'欄列標準'!$A$8:$C$67,2,0),2))=TRUE,"",ROUND(VLOOKUP('欄列標準'!M30,'欄列標準'!$A$8:$C$67,2,0),2))</f>
      </c>
      <c r="N30" s="43">
        <f>IF(ISERROR(ROUND(VLOOKUP('欄列標準'!N30,'欄列標準'!$A$8:$C$67,3,0),2))=TRUE,"",ROUND(VLOOKUP('欄列標準'!N30,'欄列標準'!$A$8:$C$67,3,0),2))</f>
      </c>
      <c r="O30" s="45">
        <f>IF(ISERROR(ROUND(VLOOKUP('欄列標準'!O30,'欄列標準'!$A$8:$C$67,2,0),2))=TRUE,"",ROUND(VLOOKUP('欄列標準'!O30,'欄列標準'!$A$8:$C$67,2,0),2))</f>
      </c>
      <c r="P30" s="43">
        <f>IF(ISERROR(ROUND(VLOOKUP('欄列標準'!P30,'欄列標準'!$A$8:$C$67,3,0),2))=TRUE,"",ROUND(VLOOKUP('欄列標準'!P30,'欄列標準'!$A$8:$C$67,3,0),2))</f>
      </c>
      <c r="Q30" s="45">
        <f>IF(ISERROR(ROUND(VLOOKUP('欄列標準'!Q30,'欄列標準'!$A$8:$C$67,2,0),2))=TRUE,"",ROUND(VLOOKUP('欄列標準'!Q30,'欄列標準'!$A$8:$C$67,2,0),2))</f>
      </c>
      <c r="R30" s="43">
        <f>IF(ISERROR(ROUND(VLOOKUP('欄列標準'!R30,'欄列標準'!$A$8:$C$67,3,0),2))=TRUE,"",ROUND(VLOOKUP('欄列標準'!R30,'欄列標準'!$A$8:$C$67,3,0),2))</f>
      </c>
      <c r="S30" s="45">
        <f>IF(ISERROR(ROUND(VLOOKUP('欄列標準'!S30,'欄列標準'!$A$8:$C$67,2,0),2))=TRUE,"",ROUND(VLOOKUP('欄列標準'!S30,'欄列標準'!$A$8:$C$67,2,0),2))</f>
      </c>
      <c r="T30" s="43">
        <f>IF(ISERROR(ROUND(VLOOKUP('欄列標準'!T30,'欄列標準'!$A$8:$C$67,3,0),2))=TRUE,"",ROUND(VLOOKUP('欄列標準'!T30,'欄列標準'!$A$8:$C$67,3,0),2))</f>
      </c>
      <c r="U30" s="45">
        <f>IF(ISERROR(ROUND(VLOOKUP('欄列標準'!U30,'欄列標準'!$A$8:$C$67,2,0),2))=TRUE,"",ROUND(VLOOKUP('欄列標準'!U30,'欄列標準'!$A$8:$C$67,2,0),2))</f>
      </c>
      <c r="V30" s="43">
        <f>IF(ISERROR(ROUND(VLOOKUP('欄列標準'!V30,'欄列標準'!$A$8:$C$67,3,0),2))=TRUE,"",ROUND(VLOOKUP('欄列標準'!V30,'欄列標準'!$A$8:$C$67,3,0),2))</f>
      </c>
      <c r="W30" s="45">
        <f>IF(ISERROR(ROUND(VLOOKUP('欄列標準'!W30,'欄列標準'!$A$8:$C$67,2,0),2))=TRUE,"",ROUND(VLOOKUP('欄列標準'!W30,'欄列標準'!$A$8:$C$67,2,0),2))</f>
      </c>
      <c r="X30" s="43">
        <f>IF(ISERROR(ROUND(VLOOKUP('欄列標準'!X30,'欄列標準'!$A$8:$C$67,3,0),2))=TRUE,"",ROUND(VLOOKUP('欄列標準'!X30,'欄列標準'!$A$8:$C$67,3,0),2))</f>
      </c>
      <c r="Y30" s="45">
        <f>IF(ISERROR(ROUND(VLOOKUP('欄列標準'!Y30,'欄列標準'!$A$8:$C$67,2,0),2))=TRUE,"",ROUND(VLOOKUP('欄列標準'!Y30,'欄列標準'!$A$8:$C$67,2,0),2))</f>
      </c>
      <c r="Z30" s="43">
        <f>IF(ISERROR(ROUND(VLOOKUP('欄列標準'!Z30,'欄列標準'!$A$8:$C$67,3,0),2))=TRUE,"",ROUND(VLOOKUP('欄列標準'!Z30,'欄列標準'!$A$8:$C$67,3,0),2))</f>
      </c>
      <c r="AA30" s="45">
        <f>IF(ISERROR(ROUND(VLOOKUP('欄列標準'!AA30,'欄列標準'!$A$8:$C$67,2,0),2))=TRUE,"",ROUND(VLOOKUP('欄列標準'!AA30,'欄列標準'!$A$8:$C$67,2,0),2))</f>
      </c>
      <c r="AB30" s="43">
        <f>IF(ISERROR(ROUND(VLOOKUP('欄列標準'!AB30,'欄列標準'!$A$8:$C$67,3,0),2))=TRUE,"",ROUND(VLOOKUP('欄列標準'!AB30,'欄列標準'!$A$8:$C$67,3,0),2))</f>
      </c>
      <c r="AC30" s="45">
        <f>IF(ISERROR(ROUND(VLOOKUP('欄列標準'!AC30,'欄列標準'!$A$8:$C$67,2,0),2))=TRUE,"",ROUND(VLOOKUP('欄列標準'!AC30,'欄列標準'!$A$8:$C$67,2,0),2))</f>
      </c>
      <c r="AD30" s="43">
        <f>IF(ISERROR(ROUND(VLOOKUP('欄列標準'!AD30,'欄列標準'!$A$8:$C$67,3,0),2))=TRUE,"",ROUND(VLOOKUP('欄列標準'!AD30,'欄列標準'!$A$8:$C$67,3,0),2))</f>
      </c>
      <c r="AE30" s="45">
        <f>IF(ISERROR(ROUND(VLOOKUP('欄列標準'!AE30,'欄列標準'!$A$8:$C$67,2,0),2))=TRUE,"",ROUND(VLOOKUP('欄列標準'!AE30,'欄列標準'!$A$8:$C$67,2,0),2))</f>
      </c>
      <c r="AF30" s="43">
        <f>IF(ISERROR(ROUND(VLOOKUP('欄列標準'!AF30,'欄列標準'!$A$8:$C$67,3,0),2))=TRUE,"",ROUND(VLOOKUP('欄列標準'!AF30,'欄列標準'!$A$8:$C$67,3,0),2))</f>
      </c>
      <c r="AG30" s="45">
        <f>IF(ISERROR(ROUND(VLOOKUP('欄列標準'!AG30,'欄列標準'!$A$8:$C$67,2,0),2))=TRUE,"",ROUND(VLOOKUP('欄列標準'!AG30,'欄列標準'!$A$8:$C$67,2,0),2))</f>
      </c>
      <c r="AH30" s="43">
        <f>IF(ISERROR(ROUND(VLOOKUP('欄列標準'!AH30,'欄列標準'!$A$8:$C$67,3,0),2))=TRUE,"",ROUND(VLOOKUP('欄列標準'!AH30,'欄列標準'!$A$8:$C$67,3,0),2))</f>
      </c>
      <c r="AI30" s="45">
        <f>IF(ISERROR(ROUND(VLOOKUP('欄列標準'!AI30,'欄列標準'!$A$8:$C$67,2,0),2))=TRUE,"",ROUND(VLOOKUP('欄列標準'!AI30,'欄列標準'!$A$8:$C$67,2,0),2))</f>
      </c>
      <c r="AJ30" s="43">
        <f>IF(ISERROR(ROUND(VLOOKUP('欄列標準'!AJ30,'欄列標準'!$A$8:$C$67,3,0),2))=TRUE,"",ROUND(VLOOKUP('欄列標準'!AJ30,'欄列標準'!$A$8:$C$67,3,0),2))</f>
      </c>
      <c r="AK30" s="45">
        <f>IF(ISERROR(ROUND(VLOOKUP('欄列標準'!AK30,'欄列標準'!$A$8:$C$67,2,0),2))=TRUE,"",ROUND(VLOOKUP('欄列標準'!AK30,'欄列標準'!$A$8:$C$67,2,0),2))</f>
      </c>
      <c r="AL30" s="43">
        <f>IF(ISERROR(ROUND(VLOOKUP('欄列標準'!AL30,'欄列標準'!$A$8:$C$67,3,0),2))=TRUE,"",ROUND(VLOOKUP('欄列標準'!AL30,'欄列標準'!$A$8:$C$67,3,0),2))</f>
      </c>
    </row>
    <row r="31" spans="6:38" ht="16.5">
      <c r="F31" s="29" t="s">
        <v>69</v>
      </c>
      <c r="G31" s="42">
        <f>IF(ISERROR(ROUND(VLOOKUP('欄列標準'!G31,'欄列標準'!$A$8:$C$67,2,0),2))=TRUE,"",ROUND(VLOOKUP('欄列標準'!G31,'欄列標準'!$A$8:$C$67,2,0),2))</f>
      </c>
      <c r="H31" s="43">
        <f>IF(ISERROR(ROUND(VLOOKUP('欄列標準'!H31,'欄列標準'!$A$8:$C$67,3,0),2))=TRUE,"",ROUND(VLOOKUP('欄列標準'!H31,'欄列標準'!$A$8:$C$67,3,0),2))</f>
      </c>
      <c r="I31" s="45">
        <f>IF(ISERROR(ROUND(VLOOKUP('欄列標準'!I31,'欄列標準'!$A$8:$C$67,2,0),2))=TRUE,"",ROUND(VLOOKUP('欄列標準'!I31,'欄列標準'!$A$8:$C$67,2,0),2))</f>
      </c>
      <c r="J31" s="43">
        <f>IF(ISERROR(ROUND(VLOOKUP('欄列標準'!J31,'欄列標準'!$A$8:$C$67,3,0),2))=TRUE,"",ROUND(VLOOKUP('欄列標準'!J31,'欄列標準'!$A$8:$C$67,3,0),2))</f>
      </c>
      <c r="K31" s="45">
        <f>IF(ISERROR(ROUND(VLOOKUP('欄列標準'!K31,'欄列標準'!$A$8:$C$67,2,0),2))=TRUE,"",ROUND(VLOOKUP('欄列標準'!K31,'欄列標準'!$A$8:$C$67,2,0),2))</f>
      </c>
      <c r="L31" s="43">
        <f>IF(ISERROR(ROUND(VLOOKUP('欄列標準'!L31,'欄列標準'!$A$8:$C$67,3,0),2))=TRUE,"",ROUND(VLOOKUP('欄列標準'!L31,'欄列標準'!$A$8:$C$67,3,0),2))</f>
      </c>
      <c r="M31" s="45">
        <f>IF(ISERROR(ROUND(VLOOKUP('欄列標準'!M31,'欄列標準'!$A$8:$C$67,2,0),2))=TRUE,"",ROUND(VLOOKUP('欄列標準'!M31,'欄列標準'!$A$8:$C$67,2,0),2))</f>
      </c>
      <c r="N31" s="43">
        <f>IF(ISERROR(ROUND(VLOOKUP('欄列標準'!N31,'欄列標準'!$A$8:$C$67,3,0),2))=TRUE,"",ROUND(VLOOKUP('欄列標準'!N31,'欄列標準'!$A$8:$C$67,3,0),2))</f>
      </c>
      <c r="O31" s="45">
        <f>IF(ISERROR(ROUND(VLOOKUP('欄列標準'!O31,'欄列標準'!$A$8:$C$67,2,0),2))=TRUE,"",ROUND(VLOOKUP('欄列標準'!O31,'欄列標準'!$A$8:$C$67,2,0),2))</f>
      </c>
      <c r="P31" s="43">
        <f>IF(ISERROR(ROUND(VLOOKUP('欄列標準'!P31,'欄列標準'!$A$8:$C$67,3,0),2))=TRUE,"",ROUND(VLOOKUP('欄列標準'!P31,'欄列標準'!$A$8:$C$67,3,0),2))</f>
      </c>
      <c r="Q31" s="45">
        <f>IF(ISERROR(ROUND(VLOOKUP('欄列標準'!Q31,'欄列標準'!$A$8:$C$67,2,0),2))=TRUE,"",ROUND(VLOOKUP('欄列標準'!Q31,'欄列標準'!$A$8:$C$67,2,0),2))</f>
      </c>
      <c r="R31" s="43">
        <f>IF(ISERROR(ROUND(VLOOKUP('欄列標準'!R31,'欄列標準'!$A$8:$C$67,3,0),2))=TRUE,"",ROUND(VLOOKUP('欄列標準'!R31,'欄列標準'!$A$8:$C$67,3,0),2))</f>
      </c>
      <c r="S31" s="45">
        <f>IF(ISERROR(ROUND(VLOOKUP('欄列標準'!S31,'欄列標準'!$A$8:$C$67,2,0),2))=TRUE,"",ROUND(VLOOKUP('欄列標準'!S31,'欄列標準'!$A$8:$C$67,2,0),2))</f>
      </c>
      <c r="T31" s="43">
        <f>IF(ISERROR(ROUND(VLOOKUP('欄列標準'!T31,'欄列標準'!$A$8:$C$67,3,0),2))=TRUE,"",ROUND(VLOOKUP('欄列標準'!T31,'欄列標準'!$A$8:$C$67,3,0),2))</f>
      </c>
      <c r="U31" s="45">
        <f>IF(ISERROR(ROUND(VLOOKUP('欄列標準'!U31,'欄列標準'!$A$8:$C$67,2,0),2))=TRUE,"",ROUND(VLOOKUP('欄列標準'!U31,'欄列標準'!$A$8:$C$67,2,0),2))</f>
      </c>
      <c r="V31" s="43">
        <f>IF(ISERROR(ROUND(VLOOKUP('欄列標準'!V31,'欄列標準'!$A$8:$C$67,3,0),2))=TRUE,"",ROUND(VLOOKUP('欄列標準'!V31,'欄列標準'!$A$8:$C$67,3,0),2))</f>
      </c>
      <c r="W31" s="45">
        <f>IF(ISERROR(ROUND(VLOOKUP('欄列標準'!W31,'欄列標準'!$A$8:$C$67,2,0),2))=TRUE,"",ROUND(VLOOKUP('欄列標準'!W31,'欄列標準'!$A$8:$C$67,2,0),2))</f>
      </c>
      <c r="X31" s="43">
        <f>IF(ISERROR(ROUND(VLOOKUP('欄列標準'!X31,'欄列標準'!$A$8:$C$67,3,0),2))=TRUE,"",ROUND(VLOOKUP('欄列標準'!X31,'欄列標準'!$A$8:$C$67,3,0),2))</f>
      </c>
      <c r="Y31" s="45">
        <f>IF(ISERROR(ROUND(VLOOKUP('欄列標準'!Y31,'欄列標準'!$A$8:$C$67,2,0),2))=TRUE,"",ROUND(VLOOKUP('欄列標準'!Y31,'欄列標準'!$A$8:$C$67,2,0),2))</f>
      </c>
      <c r="Z31" s="43">
        <f>IF(ISERROR(ROUND(VLOOKUP('欄列標準'!Z31,'欄列標準'!$A$8:$C$67,3,0),2))=TRUE,"",ROUND(VLOOKUP('欄列標準'!Z31,'欄列標準'!$A$8:$C$67,3,0),2))</f>
      </c>
      <c r="AA31" s="45">
        <f>IF(ISERROR(ROUND(VLOOKUP('欄列標準'!AA31,'欄列標準'!$A$8:$C$67,2,0),2))=TRUE,"",ROUND(VLOOKUP('欄列標準'!AA31,'欄列標準'!$A$8:$C$67,2,0),2))</f>
      </c>
      <c r="AB31" s="43">
        <f>IF(ISERROR(ROUND(VLOOKUP('欄列標準'!AB31,'欄列標準'!$A$8:$C$67,3,0),2))=TRUE,"",ROUND(VLOOKUP('欄列標準'!AB31,'欄列標準'!$A$8:$C$67,3,0),2))</f>
      </c>
      <c r="AC31" s="45">
        <f>IF(ISERROR(ROUND(VLOOKUP('欄列標準'!AC31,'欄列標準'!$A$8:$C$67,2,0),2))=TRUE,"",ROUND(VLOOKUP('欄列標準'!AC31,'欄列標準'!$A$8:$C$67,2,0),2))</f>
      </c>
      <c r="AD31" s="43">
        <f>IF(ISERROR(ROUND(VLOOKUP('欄列標準'!AD31,'欄列標準'!$A$8:$C$67,3,0),2))=TRUE,"",ROUND(VLOOKUP('欄列標準'!AD31,'欄列標準'!$A$8:$C$67,3,0),2))</f>
      </c>
      <c r="AE31" s="45">
        <f>IF(ISERROR(ROUND(VLOOKUP('欄列標準'!AE31,'欄列標準'!$A$8:$C$67,2,0),2))=TRUE,"",ROUND(VLOOKUP('欄列標準'!AE31,'欄列標準'!$A$8:$C$67,2,0),2))</f>
      </c>
      <c r="AF31" s="43">
        <f>IF(ISERROR(ROUND(VLOOKUP('欄列標準'!AF31,'欄列標準'!$A$8:$C$67,3,0),2))=TRUE,"",ROUND(VLOOKUP('欄列標準'!AF31,'欄列標準'!$A$8:$C$67,3,0),2))</f>
      </c>
      <c r="AG31" s="45">
        <f>IF(ISERROR(ROUND(VLOOKUP('欄列標準'!AG31,'欄列標準'!$A$8:$C$67,2,0),2))=TRUE,"",ROUND(VLOOKUP('欄列標準'!AG31,'欄列標準'!$A$8:$C$67,2,0),2))</f>
      </c>
      <c r="AH31" s="43">
        <f>IF(ISERROR(ROUND(VLOOKUP('欄列標準'!AH31,'欄列標準'!$A$8:$C$67,3,0),2))=TRUE,"",ROUND(VLOOKUP('欄列標準'!AH31,'欄列標準'!$A$8:$C$67,3,0),2))</f>
      </c>
      <c r="AI31" s="45">
        <f>IF(ISERROR(ROUND(VLOOKUP('欄列標準'!AI31,'欄列標準'!$A$8:$C$67,2,0),2))=TRUE,"",ROUND(VLOOKUP('欄列標準'!AI31,'欄列標準'!$A$8:$C$67,2,0),2))</f>
      </c>
      <c r="AJ31" s="43">
        <f>IF(ISERROR(ROUND(VLOOKUP('欄列標準'!AJ31,'欄列標準'!$A$8:$C$67,3,0),2))=TRUE,"",ROUND(VLOOKUP('欄列標準'!AJ31,'欄列標準'!$A$8:$C$67,3,0),2))</f>
      </c>
      <c r="AK31" s="45">
        <f>IF(ISERROR(ROUND(VLOOKUP('欄列標準'!AK31,'欄列標準'!$A$8:$C$67,2,0),2))=TRUE,"",ROUND(VLOOKUP('欄列標準'!AK31,'欄列標準'!$A$8:$C$67,2,0),2))</f>
      </c>
      <c r="AL31" s="43">
        <f>IF(ISERROR(ROUND(VLOOKUP('欄列標準'!AL31,'欄列標準'!$A$8:$C$67,3,0),2))=TRUE,"",ROUND(VLOOKUP('欄列標準'!AL31,'欄列標準'!$A$8:$C$67,3,0),2))</f>
      </c>
    </row>
    <row r="32" spans="6:38" ht="16.5">
      <c r="F32" s="29" t="s">
        <v>70</v>
      </c>
      <c r="G32" s="42">
        <f>IF(ISERROR(ROUND(VLOOKUP('欄列標準'!G32,'欄列標準'!$A$8:$C$67,2,0),2))=TRUE,"",ROUND(VLOOKUP('欄列標準'!G32,'欄列標準'!$A$8:$C$67,2,0),2))</f>
      </c>
      <c r="H32" s="43">
        <f>IF(ISERROR(ROUND(VLOOKUP('欄列標準'!H32,'欄列標準'!$A$8:$C$67,3,0),2))=TRUE,"",ROUND(VLOOKUP('欄列標準'!H32,'欄列標準'!$A$8:$C$67,3,0),2))</f>
      </c>
      <c r="I32" s="45">
        <f>IF(ISERROR(ROUND(VLOOKUP('欄列標準'!I32,'欄列標準'!$A$8:$C$67,2,0),2))=TRUE,"",ROUND(VLOOKUP('欄列標準'!I32,'欄列標準'!$A$8:$C$67,2,0),2))</f>
      </c>
      <c r="J32" s="43">
        <f>IF(ISERROR(ROUND(VLOOKUP('欄列標準'!J32,'欄列標準'!$A$8:$C$67,3,0),2))=TRUE,"",ROUND(VLOOKUP('欄列標準'!J32,'欄列標準'!$A$8:$C$67,3,0),2))</f>
      </c>
      <c r="K32" s="45">
        <f>IF(ISERROR(ROUND(VLOOKUP('欄列標準'!K32,'欄列標準'!$A$8:$C$67,2,0),2))=TRUE,"",ROUND(VLOOKUP('欄列標準'!K32,'欄列標準'!$A$8:$C$67,2,0),2))</f>
      </c>
      <c r="L32" s="43">
        <f>IF(ISERROR(ROUND(VLOOKUP('欄列標準'!L32,'欄列標準'!$A$8:$C$67,3,0),2))=TRUE,"",ROUND(VLOOKUP('欄列標準'!L32,'欄列標準'!$A$8:$C$67,3,0),2))</f>
      </c>
      <c r="M32" s="45">
        <f>IF(ISERROR(ROUND(VLOOKUP('欄列標準'!M32,'欄列標準'!$A$8:$C$67,2,0),2))=TRUE,"",ROUND(VLOOKUP('欄列標準'!M32,'欄列標準'!$A$8:$C$67,2,0),2))</f>
      </c>
      <c r="N32" s="43">
        <f>IF(ISERROR(ROUND(VLOOKUP('欄列標準'!N32,'欄列標準'!$A$8:$C$67,3,0),2))=TRUE,"",ROUND(VLOOKUP('欄列標準'!N32,'欄列標準'!$A$8:$C$67,3,0),2))</f>
      </c>
      <c r="O32" s="45">
        <f>IF(ISERROR(ROUND(VLOOKUP('欄列標準'!O32,'欄列標準'!$A$8:$C$67,2,0),2))=TRUE,"",ROUND(VLOOKUP('欄列標準'!O32,'欄列標準'!$A$8:$C$67,2,0),2))</f>
      </c>
      <c r="P32" s="43">
        <f>IF(ISERROR(ROUND(VLOOKUP('欄列標準'!P32,'欄列標準'!$A$8:$C$67,3,0),2))=TRUE,"",ROUND(VLOOKUP('欄列標準'!P32,'欄列標準'!$A$8:$C$67,3,0),2))</f>
      </c>
      <c r="Q32" s="45">
        <f>IF(ISERROR(ROUND(VLOOKUP('欄列標準'!Q32,'欄列標準'!$A$8:$C$67,2,0),2))=TRUE,"",ROUND(VLOOKUP('欄列標準'!Q32,'欄列標準'!$A$8:$C$67,2,0),2))</f>
      </c>
      <c r="R32" s="43">
        <f>IF(ISERROR(ROUND(VLOOKUP('欄列標準'!R32,'欄列標準'!$A$8:$C$67,3,0),2))=TRUE,"",ROUND(VLOOKUP('欄列標準'!R32,'欄列標準'!$A$8:$C$67,3,0),2))</f>
      </c>
      <c r="S32" s="45">
        <f>IF(ISERROR(ROUND(VLOOKUP('欄列標準'!S32,'欄列標準'!$A$8:$C$67,2,0),2))=TRUE,"",ROUND(VLOOKUP('欄列標準'!S32,'欄列標準'!$A$8:$C$67,2,0),2))</f>
      </c>
      <c r="T32" s="43">
        <f>IF(ISERROR(ROUND(VLOOKUP('欄列標準'!T32,'欄列標準'!$A$8:$C$67,3,0),2))=TRUE,"",ROUND(VLOOKUP('欄列標準'!T32,'欄列標準'!$A$8:$C$67,3,0),2))</f>
      </c>
      <c r="U32" s="45">
        <f>IF(ISERROR(ROUND(VLOOKUP('欄列標準'!U32,'欄列標準'!$A$8:$C$67,2,0),2))=TRUE,"",ROUND(VLOOKUP('欄列標準'!U32,'欄列標準'!$A$8:$C$67,2,0),2))</f>
      </c>
      <c r="V32" s="43">
        <f>IF(ISERROR(ROUND(VLOOKUP('欄列標準'!V32,'欄列標準'!$A$8:$C$67,3,0),2))=TRUE,"",ROUND(VLOOKUP('欄列標準'!V32,'欄列標準'!$A$8:$C$67,3,0),2))</f>
      </c>
      <c r="W32" s="45">
        <f>IF(ISERROR(ROUND(VLOOKUP('欄列標準'!W32,'欄列標準'!$A$8:$C$67,2,0),2))=TRUE,"",ROUND(VLOOKUP('欄列標準'!W32,'欄列標準'!$A$8:$C$67,2,0),2))</f>
      </c>
      <c r="X32" s="43">
        <f>IF(ISERROR(ROUND(VLOOKUP('欄列標準'!X32,'欄列標準'!$A$8:$C$67,3,0),2))=TRUE,"",ROUND(VLOOKUP('欄列標準'!X32,'欄列標準'!$A$8:$C$67,3,0),2))</f>
      </c>
      <c r="Y32" s="45">
        <f>IF(ISERROR(ROUND(VLOOKUP('欄列標準'!Y32,'欄列標準'!$A$8:$C$67,2,0),2))=TRUE,"",ROUND(VLOOKUP('欄列標準'!Y32,'欄列標準'!$A$8:$C$67,2,0),2))</f>
      </c>
      <c r="Z32" s="43">
        <f>IF(ISERROR(ROUND(VLOOKUP('欄列標準'!Z32,'欄列標準'!$A$8:$C$67,3,0),2))=TRUE,"",ROUND(VLOOKUP('欄列標準'!Z32,'欄列標準'!$A$8:$C$67,3,0),2))</f>
      </c>
      <c r="AA32" s="45">
        <f>IF(ISERROR(ROUND(VLOOKUP('欄列標準'!AA32,'欄列標準'!$A$8:$C$67,2,0),2))=TRUE,"",ROUND(VLOOKUP('欄列標準'!AA32,'欄列標準'!$A$8:$C$67,2,0),2))</f>
      </c>
      <c r="AB32" s="43">
        <f>IF(ISERROR(ROUND(VLOOKUP('欄列標準'!AB32,'欄列標準'!$A$8:$C$67,3,0),2))=TRUE,"",ROUND(VLOOKUP('欄列標準'!AB32,'欄列標準'!$A$8:$C$67,3,0),2))</f>
      </c>
      <c r="AC32" s="45">
        <f>IF(ISERROR(ROUND(VLOOKUP('欄列標準'!AC32,'欄列標準'!$A$8:$C$67,2,0),2))=TRUE,"",ROUND(VLOOKUP('欄列標準'!AC32,'欄列標準'!$A$8:$C$67,2,0),2))</f>
      </c>
      <c r="AD32" s="43">
        <f>IF(ISERROR(ROUND(VLOOKUP('欄列標準'!AD32,'欄列標準'!$A$8:$C$67,3,0),2))=TRUE,"",ROUND(VLOOKUP('欄列標準'!AD32,'欄列標準'!$A$8:$C$67,3,0),2))</f>
      </c>
      <c r="AE32" s="45">
        <f>IF(ISERROR(ROUND(VLOOKUP('欄列標準'!AE32,'欄列標準'!$A$8:$C$67,2,0),2))=TRUE,"",ROUND(VLOOKUP('欄列標準'!AE32,'欄列標準'!$A$8:$C$67,2,0),2))</f>
      </c>
      <c r="AF32" s="43">
        <f>IF(ISERROR(ROUND(VLOOKUP('欄列標準'!AF32,'欄列標準'!$A$8:$C$67,3,0),2))=TRUE,"",ROUND(VLOOKUP('欄列標準'!AF32,'欄列標準'!$A$8:$C$67,3,0),2))</f>
      </c>
      <c r="AG32" s="45">
        <f>IF(ISERROR(ROUND(VLOOKUP('欄列標準'!AG32,'欄列標準'!$A$8:$C$67,2,0),2))=TRUE,"",ROUND(VLOOKUP('欄列標準'!AG32,'欄列標準'!$A$8:$C$67,2,0),2))</f>
      </c>
      <c r="AH32" s="43">
        <f>IF(ISERROR(ROUND(VLOOKUP('欄列標準'!AH32,'欄列標準'!$A$8:$C$67,3,0),2))=TRUE,"",ROUND(VLOOKUP('欄列標準'!AH32,'欄列標準'!$A$8:$C$67,3,0),2))</f>
      </c>
      <c r="AI32" s="45">
        <f>IF(ISERROR(ROUND(VLOOKUP('欄列標準'!AI32,'欄列標準'!$A$8:$C$67,2,0),2))=TRUE,"",ROUND(VLOOKUP('欄列標準'!AI32,'欄列標準'!$A$8:$C$67,2,0),2))</f>
      </c>
      <c r="AJ32" s="43">
        <f>IF(ISERROR(ROUND(VLOOKUP('欄列標準'!AJ32,'欄列標準'!$A$8:$C$67,3,0),2))=TRUE,"",ROUND(VLOOKUP('欄列標準'!AJ32,'欄列標準'!$A$8:$C$67,3,0),2))</f>
      </c>
      <c r="AK32" s="45">
        <f>IF(ISERROR(ROUND(VLOOKUP('欄列標準'!AK32,'欄列標準'!$A$8:$C$67,2,0),2))=TRUE,"",ROUND(VLOOKUP('欄列標準'!AK32,'欄列標準'!$A$8:$C$67,2,0),2))</f>
      </c>
      <c r="AL32" s="43">
        <f>IF(ISERROR(ROUND(VLOOKUP('欄列標準'!AL32,'欄列標準'!$A$8:$C$67,3,0),2))=TRUE,"",ROUND(VLOOKUP('欄列標準'!AL32,'欄列標準'!$A$8:$C$67,3,0),2))</f>
      </c>
    </row>
    <row r="33" spans="6:38" ht="16.5">
      <c r="F33" s="29" t="s">
        <v>71</v>
      </c>
      <c r="G33" s="42">
        <f>IF(ISERROR(ROUND(VLOOKUP('欄列標準'!G33,'欄列標準'!$A$8:$C$67,2,0),2))=TRUE,"",ROUND(VLOOKUP('欄列標準'!G33,'欄列標準'!$A$8:$C$67,2,0),2))</f>
      </c>
      <c r="H33" s="43">
        <f>IF(ISERROR(ROUND(VLOOKUP('欄列標準'!H33,'欄列標準'!$A$8:$C$67,3,0),2))=TRUE,"",ROUND(VLOOKUP('欄列標準'!H33,'欄列標準'!$A$8:$C$67,3,0),2))</f>
      </c>
      <c r="I33" s="45">
        <f>IF(ISERROR(ROUND(VLOOKUP('欄列標準'!I33,'欄列標準'!$A$8:$C$67,2,0),2))=TRUE,"",ROUND(VLOOKUP('欄列標準'!I33,'欄列標準'!$A$8:$C$67,2,0),2))</f>
      </c>
      <c r="J33" s="43">
        <f>IF(ISERROR(ROUND(VLOOKUP('欄列標準'!J33,'欄列標準'!$A$8:$C$67,3,0),2))=TRUE,"",ROUND(VLOOKUP('欄列標準'!J33,'欄列標準'!$A$8:$C$67,3,0),2))</f>
      </c>
      <c r="K33" s="45">
        <f>IF(ISERROR(ROUND(VLOOKUP('欄列標準'!K33,'欄列標準'!$A$8:$C$67,2,0),2))=TRUE,"",ROUND(VLOOKUP('欄列標準'!K33,'欄列標準'!$A$8:$C$67,2,0),2))</f>
      </c>
      <c r="L33" s="43">
        <f>IF(ISERROR(ROUND(VLOOKUP('欄列標準'!L33,'欄列標準'!$A$8:$C$67,3,0),2))=TRUE,"",ROUND(VLOOKUP('欄列標準'!L33,'欄列標準'!$A$8:$C$67,3,0),2))</f>
      </c>
      <c r="M33" s="45">
        <f>IF(ISERROR(ROUND(VLOOKUP('欄列標準'!M33,'欄列標準'!$A$8:$C$67,2,0),2))=TRUE,"",ROUND(VLOOKUP('欄列標準'!M33,'欄列標準'!$A$8:$C$67,2,0),2))</f>
      </c>
      <c r="N33" s="43">
        <f>IF(ISERROR(ROUND(VLOOKUP('欄列標準'!N33,'欄列標準'!$A$8:$C$67,3,0),2))=TRUE,"",ROUND(VLOOKUP('欄列標準'!N33,'欄列標準'!$A$8:$C$67,3,0),2))</f>
      </c>
      <c r="O33" s="45">
        <f>IF(ISERROR(ROUND(VLOOKUP('欄列標準'!O33,'欄列標準'!$A$8:$C$67,2,0),2))=TRUE,"",ROUND(VLOOKUP('欄列標準'!O33,'欄列標準'!$A$8:$C$67,2,0),2))</f>
      </c>
      <c r="P33" s="43">
        <f>IF(ISERROR(ROUND(VLOOKUP('欄列標準'!P33,'欄列標準'!$A$8:$C$67,3,0),2))=TRUE,"",ROUND(VLOOKUP('欄列標準'!P33,'欄列標準'!$A$8:$C$67,3,0),2))</f>
      </c>
      <c r="Q33" s="45">
        <f>IF(ISERROR(ROUND(VLOOKUP('欄列標準'!Q33,'欄列標準'!$A$8:$C$67,2,0),2))=TRUE,"",ROUND(VLOOKUP('欄列標準'!Q33,'欄列標準'!$A$8:$C$67,2,0),2))</f>
      </c>
      <c r="R33" s="43">
        <f>IF(ISERROR(ROUND(VLOOKUP('欄列標準'!R33,'欄列標準'!$A$8:$C$67,3,0),2))=TRUE,"",ROUND(VLOOKUP('欄列標準'!R33,'欄列標準'!$A$8:$C$67,3,0),2))</f>
      </c>
      <c r="S33" s="45">
        <f>IF(ISERROR(ROUND(VLOOKUP('欄列標準'!S33,'欄列標準'!$A$8:$C$67,2,0),2))=TRUE,"",ROUND(VLOOKUP('欄列標準'!S33,'欄列標準'!$A$8:$C$67,2,0),2))</f>
      </c>
      <c r="T33" s="43">
        <f>IF(ISERROR(ROUND(VLOOKUP('欄列標準'!T33,'欄列標準'!$A$8:$C$67,3,0),2))=TRUE,"",ROUND(VLOOKUP('欄列標準'!T33,'欄列標準'!$A$8:$C$67,3,0),2))</f>
      </c>
      <c r="U33" s="45">
        <f>IF(ISERROR(ROUND(VLOOKUP('欄列標準'!U33,'欄列標準'!$A$8:$C$67,2,0),2))=TRUE,"",ROUND(VLOOKUP('欄列標準'!U33,'欄列標準'!$A$8:$C$67,2,0),2))</f>
      </c>
      <c r="V33" s="43">
        <f>IF(ISERROR(ROUND(VLOOKUP('欄列標準'!V33,'欄列標準'!$A$8:$C$67,3,0),2))=TRUE,"",ROUND(VLOOKUP('欄列標準'!V33,'欄列標準'!$A$8:$C$67,3,0),2))</f>
      </c>
      <c r="W33" s="45">
        <f>IF(ISERROR(ROUND(VLOOKUP('欄列標準'!W33,'欄列標準'!$A$8:$C$67,2,0),2))=TRUE,"",ROUND(VLOOKUP('欄列標準'!W33,'欄列標準'!$A$8:$C$67,2,0),2))</f>
      </c>
      <c r="X33" s="43">
        <f>IF(ISERROR(ROUND(VLOOKUP('欄列標準'!X33,'欄列標準'!$A$8:$C$67,3,0),2))=TRUE,"",ROUND(VLOOKUP('欄列標準'!X33,'欄列標準'!$A$8:$C$67,3,0),2))</f>
      </c>
      <c r="Y33" s="45">
        <f>IF(ISERROR(ROUND(VLOOKUP('欄列標準'!Y33,'欄列標準'!$A$8:$C$67,2,0),2))=TRUE,"",ROUND(VLOOKUP('欄列標準'!Y33,'欄列標準'!$A$8:$C$67,2,0),2))</f>
      </c>
      <c r="Z33" s="43">
        <f>IF(ISERROR(ROUND(VLOOKUP('欄列標準'!Z33,'欄列標準'!$A$8:$C$67,3,0),2))=TRUE,"",ROUND(VLOOKUP('欄列標準'!Z33,'欄列標準'!$A$8:$C$67,3,0),2))</f>
      </c>
      <c r="AA33" s="45">
        <f>IF(ISERROR(ROUND(VLOOKUP('欄列標準'!AA33,'欄列標準'!$A$8:$C$67,2,0),2))=TRUE,"",ROUND(VLOOKUP('欄列標準'!AA33,'欄列標準'!$A$8:$C$67,2,0),2))</f>
      </c>
      <c r="AB33" s="43">
        <f>IF(ISERROR(ROUND(VLOOKUP('欄列標準'!AB33,'欄列標準'!$A$8:$C$67,3,0),2))=TRUE,"",ROUND(VLOOKUP('欄列標準'!AB33,'欄列標準'!$A$8:$C$67,3,0),2))</f>
      </c>
      <c r="AC33" s="45">
        <f>IF(ISERROR(ROUND(VLOOKUP('欄列標準'!AC33,'欄列標準'!$A$8:$C$67,2,0),2))=TRUE,"",ROUND(VLOOKUP('欄列標準'!AC33,'欄列標準'!$A$8:$C$67,2,0),2))</f>
      </c>
      <c r="AD33" s="43">
        <f>IF(ISERROR(ROUND(VLOOKUP('欄列標準'!AD33,'欄列標準'!$A$8:$C$67,3,0),2))=TRUE,"",ROUND(VLOOKUP('欄列標準'!AD33,'欄列標準'!$A$8:$C$67,3,0),2))</f>
      </c>
      <c r="AE33" s="45">
        <f>IF(ISERROR(ROUND(VLOOKUP('欄列標準'!AE33,'欄列標準'!$A$8:$C$67,2,0),2))=TRUE,"",ROUND(VLOOKUP('欄列標準'!AE33,'欄列標準'!$A$8:$C$67,2,0),2))</f>
      </c>
      <c r="AF33" s="43">
        <f>IF(ISERROR(ROUND(VLOOKUP('欄列標準'!AF33,'欄列標準'!$A$8:$C$67,3,0),2))=TRUE,"",ROUND(VLOOKUP('欄列標準'!AF33,'欄列標準'!$A$8:$C$67,3,0),2))</f>
      </c>
      <c r="AG33" s="45">
        <f>IF(ISERROR(ROUND(VLOOKUP('欄列標準'!AG33,'欄列標準'!$A$8:$C$67,2,0),2))=TRUE,"",ROUND(VLOOKUP('欄列標準'!AG33,'欄列標準'!$A$8:$C$67,2,0),2))</f>
      </c>
      <c r="AH33" s="43">
        <f>IF(ISERROR(ROUND(VLOOKUP('欄列標準'!AH33,'欄列標準'!$A$8:$C$67,3,0),2))=TRUE,"",ROUND(VLOOKUP('欄列標準'!AH33,'欄列標準'!$A$8:$C$67,3,0),2))</f>
      </c>
      <c r="AI33" s="45">
        <f>IF(ISERROR(ROUND(VLOOKUP('欄列標準'!AI33,'欄列標準'!$A$8:$C$67,2,0),2))=TRUE,"",ROUND(VLOOKUP('欄列標準'!AI33,'欄列標準'!$A$8:$C$67,2,0),2))</f>
      </c>
      <c r="AJ33" s="43">
        <f>IF(ISERROR(ROUND(VLOOKUP('欄列標準'!AJ33,'欄列標準'!$A$8:$C$67,3,0),2))=TRUE,"",ROUND(VLOOKUP('欄列標準'!AJ33,'欄列標準'!$A$8:$C$67,3,0),2))</f>
      </c>
      <c r="AK33" s="45">
        <f>IF(ISERROR(ROUND(VLOOKUP('欄列標準'!AK33,'欄列標準'!$A$8:$C$67,2,0),2))=TRUE,"",ROUND(VLOOKUP('欄列標準'!AK33,'欄列標準'!$A$8:$C$67,2,0),2))</f>
      </c>
      <c r="AL33" s="43">
        <f>IF(ISERROR(ROUND(VLOOKUP('欄列標準'!AL33,'欄列標準'!$A$8:$C$67,3,0),2))=TRUE,"",ROUND(VLOOKUP('欄列標準'!AL33,'欄列標準'!$A$8:$C$67,3,0),2))</f>
      </c>
    </row>
    <row r="34" spans="6:38" ht="16.5">
      <c r="F34" s="29" t="s">
        <v>72</v>
      </c>
      <c r="G34" s="42">
        <f>IF(ISERROR(ROUND(VLOOKUP('欄列標準'!G34,'欄列標準'!$A$8:$C$67,2,0),2))=TRUE,"",ROUND(VLOOKUP('欄列標準'!G34,'欄列標準'!$A$8:$C$67,2,0),2))</f>
      </c>
      <c r="H34" s="43">
        <f>IF(ISERROR(ROUND(VLOOKUP('欄列標準'!H34,'欄列標準'!$A$8:$C$67,3,0),2))=TRUE,"",ROUND(VLOOKUP('欄列標準'!H34,'欄列標準'!$A$8:$C$67,3,0),2))</f>
      </c>
      <c r="I34" s="45">
        <f>IF(ISERROR(ROUND(VLOOKUP('欄列標準'!I34,'欄列標準'!$A$8:$C$67,2,0),2))=TRUE,"",ROUND(VLOOKUP('欄列標準'!I34,'欄列標準'!$A$8:$C$67,2,0),2))</f>
      </c>
      <c r="J34" s="43">
        <f>IF(ISERROR(ROUND(VLOOKUP('欄列標準'!J34,'欄列標準'!$A$8:$C$67,3,0),2))=TRUE,"",ROUND(VLOOKUP('欄列標準'!J34,'欄列標準'!$A$8:$C$67,3,0),2))</f>
      </c>
      <c r="K34" s="45">
        <f>IF(ISERROR(ROUND(VLOOKUP('欄列標準'!K34,'欄列標準'!$A$8:$C$67,2,0),2))=TRUE,"",ROUND(VLOOKUP('欄列標準'!K34,'欄列標準'!$A$8:$C$67,2,0),2))</f>
      </c>
      <c r="L34" s="43">
        <f>IF(ISERROR(ROUND(VLOOKUP('欄列標準'!L34,'欄列標準'!$A$8:$C$67,3,0),2))=TRUE,"",ROUND(VLOOKUP('欄列標準'!L34,'欄列標準'!$A$8:$C$67,3,0),2))</f>
      </c>
      <c r="M34" s="45">
        <f>IF(ISERROR(ROUND(VLOOKUP('欄列標準'!M34,'欄列標準'!$A$8:$C$67,2,0),2))=TRUE,"",ROUND(VLOOKUP('欄列標準'!M34,'欄列標準'!$A$8:$C$67,2,0),2))</f>
      </c>
      <c r="N34" s="43">
        <f>IF(ISERROR(ROUND(VLOOKUP('欄列標準'!N34,'欄列標準'!$A$8:$C$67,3,0),2))=TRUE,"",ROUND(VLOOKUP('欄列標準'!N34,'欄列標準'!$A$8:$C$67,3,0),2))</f>
      </c>
      <c r="O34" s="45">
        <f>IF(ISERROR(ROUND(VLOOKUP('欄列標準'!O34,'欄列標準'!$A$8:$C$67,2,0),2))=TRUE,"",ROUND(VLOOKUP('欄列標準'!O34,'欄列標準'!$A$8:$C$67,2,0),2))</f>
      </c>
      <c r="P34" s="43">
        <f>IF(ISERROR(ROUND(VLOOKUP('欄列標準'!P34,'欄列標準'!$A$8:$C$67,3,0),2))=TRUE,"",ROUND(VLOOKUP('欄列標準'!P34,'欄列標準'!$A$8:$C$67,3,0),2))</f>
      </c>
      <c r="Q34" s="45">
        <f>IF(ISERROR(ROUND(VLOOKUP('欄列標準'!Q34,'欄列標準'!$A$8:$C$67,2,0),2))=TRUE,"",ROUND(VLOOKUP('欄列標準'!Q34,'欄列標準'!$A$8:$C$67,2,0),2))</f>
      </c>
      <c r="R34" s="43">
        <f>IF(ISERROR(ROUND(VLOOKUP('欄列標準'!R34,'欄列標準'!$A$8:$C$67,3,0),2))=TRUE,"",ROUND(VLOOKUP('欄列標準'!R34,'欄列標準'!$A$8:$C$67,3,0),2))</f>
      </c>
      <c r="S34" s="45">
        <f>IF(ISERROR(ROUND(VLOOKUP('欄列標準'!S34,'欄列標準'!$A$8:$C$67,2,0),2))=TRUE,"",ROUND(VLOOKUP('欄列標準'!S34,'欄列標準'!$A$8:$C$67,2,0),2))</f>
      </c>
      <c r="T34" s="43">
        <f>IF(ISERROR(ROUND(VLOOKUP('欄列標準'!T34,'欄列標準'!$A$8:$C$67,3,0),2))=TRUE,"",ROUND(VLOOKUP('欄列標準'!T34,'欄列標準'!$A$8:$C$67,3,0),2))</f>
      </c>
      <c r="U34" s="45">
        <f>IF(ISERROR(ROUND(VLOOKUP('欄列標準'!U34,'欄列標準'!$A$8:$C$67,2,0),2))=TRUE,"",ROUND(VLOOKUP('欄列標準'!U34,'欄列標準'!$A$8:$C$67,2,0),2))</f>
      </c>
      <c r="V34" s="43">
        <f>IF(ISERROR(ROUND(VLOOKUP('欄列標準'!V34,'欄列標準'!$A$8:$C$67,3,0),2))=TRUE,"",ROUND(VLOOKUP('欄列標準'!V34,'欄列標準'!$A$8:$C$67,3,0),2))</f>
      </c>
      <c r="W34" s="45">
        <f>IF(ISERROR(ROUND(VLOOKUP('欄列標準'!W34,'欄列標準'!$A$8:$C$67,2,0),2))=TRUE,"",ROUND(VLOOKUP('欄列標準'!W34,'欄列標準'!$A$8:$C$67,2,0),2))</f>
      </c>
      <c r="X34" s="43">
        <f>IF(ISERROR(ROUND(VLOOKUP('欄列標準'!X34,'欄列標準'!$A$8:$C$67,3,0),2))=TRUE,"",ROUND(VLOOKUP('欄列標準'!X34,'欄列標準'!$A$8:$C$67,3,0),2))</f>
      </c>
      <c r="Y34" s="45">
        <f>IF(ISERROR(ROUND(VLOOKUP('欄列標準'!Y34,'欄列標準'!$A$8:$C$67,2,0),2))=TRUE,"",ROUND(VLOOKUP('欄列標準'!Y34,'欄列標準'!$A$8:$C$67,2,0),2))</f>
      </c>
      <c r="Z34" s="43">
        <f>IF(ISERROR(ROUND(VLOOKUP('欄列標準'!Z34,'欄列標準'!$A$8:$C$67,3,0),2))=TRUE,"",ROUND(VLOOKUP('欄列標準'!Z34,'欄列標準'!$A$8:$C$67,3,0),2))</f>
      </c>
      <c r="AA34" s="45">
        <f>IF(ISERROR(ROUND(VLOOKUP('欄列標準'!AA34,'欄列標準'!$A$8:$C$67,2,0),2))=TRUE,"",ROUND(VLOOKUP('欄列標準'!AA34,'欄列標準'!$A$8:$C$67,2,0),2))</f>
      </c>
      <c r="AB34" s="43">
        <f>IF(ISERROR(ROUND(VLOOKUP('欄列標準'!AB34,'欄列標準'!$A$8:$C$67,3,0),2))=TRUE,"",ROUND(VLOOKUP('欄列標準'!AB34,'欄列標準'!$A$8:$C$67,3,0),2))</f>
      </c>
      <c r="AC34" s="45">
        <f>IF(ISERROR(ROUND(VLOOKUP('欄列標準'!AC34,'欄列標準'!$A$8:$C$67,2,0),2))=TRUE,"",ROUND(VLOOKUP('欄列標準'!AC34,'欄列標準'!$A$8:$C$67,2,0),2))</f>
      </c>
      <c r="AD34" s="43">
        <f>IF(ISERROR(ROUND(VLOOKUP('欄列標準'!AD34,'欄列標準'!$A$8:$C$67,3,0),2))=TRUE,"",ROUND(VLOOKUP('欄列標準'!AD34,'欄列標準'!$A$8:$C$67,3,0),2))</f>
      </c>
      <c r="AE34" s="45">
        <f>IF(ISERROR(ROUND(VLOOKUP('欄列標準'!AE34,'欄列標準'!$A$8:$C$67,2,0),2))=TRUE,"",ROUND(VLOOKUP('欄列標準'!AE34,'欄列標準'!$A$8:$C$67,2,0),2))</f>
      </c>
      <c r="AF34" s="43">
        <f>IF(ISERROR(ROUND(VLOOKUP('欄列標準'!AF34,'欄列標準'!$A$8:$C$67,3,0),2))=TRUE,"",ROUND(VLOOKUP('欄列標準'!AF34,'欄列標準'!$A$8:$C$67,3,0),2))</f>
      </c>
      <c r="AG34" s="45">
        <f>IF(ISERROR(ROUND(VLOOKUP('欄列標準'!AG34,'欄列標準'!$A$8:$C$67,2,0),2))=TRUE,"",ROUND(VLOOKUP('欄列標準'!AG34,'欄列標準'!$A$8:$C$67,2,0),2))</f>
      </c>
      <c r="AH34" s="43">
        <f>IF(ISERROR(ROUND(VLOOKUP('欄列標準'!AH34,'欄列標準'!$A$8:$C$67,3,0),2))=TRUE,"",ROUND(VLOOKUP('欄列標準'!AH34,'欄列標準'!$A$8:$C$67,3,0),2))</f>
      </c>
      <c r="AI34" s="45">
        <f>IF(ISERROR(ROUND(VLOOKUP('欄列標準'!AI34,'欄列標準'!$A$8:$C$67,2,0),2))=TRUE,"",ROUND(VLOOKUP('欄列標準'!AI34,'欄列標準'!$A$8:$C$67,2,0),2))</f>
      </c>
      <c r="AJ34" s="43">
        <f>IF(ISERROR(ROUND(VLOOKUP('欄列標準'!AJ34,'欄列標準'!$A$8:$C$67,3,0),2))=TRUE,"",ROUND(VLOOKUP('欄列標準'!AJ34,'欄列標準'!$A$8:$C$67,3,0),2))</f>
      </c>
      <c r="AK34" s="45">
        <f>IF(ISERROR(ROUND(VLOOKUP('欄列標準'!AK34,'欄列標準'!$A$8:$C$67,2,0),2))=TRUE,"",ROUND(VLOOKUP('欄列標準'!AK34,'欄列標準'!$A$8:$C$67,2,0),2))</f>
      </c>
      <c r="AL34" s="43">
        <f>IF(ISERROR(ROUND(VLOOKUP('欄列標準'!AL34,'欄列標準'!$A$8:$C$67,3,0),2))=TRUE,"",ROUND(VLOOKUP('欄列標準'!AL34,'欄列標準'!$A$8:$C$67,3,0),2))</f>
      </c>
    </row>
    <row r="35" spans="6:38" ht="16.5">
      <c r="F35" s="29" t="s">
        <v>73</v>
      </c>
      <c r="G35" s="42">
        <f>IF(ISERROR(ROUND(VLOOKUP('欄列標準'!G35,'欄列標準'!$A$8:$C$67,2,0),2))=TRUE,"",ROUND(VLOOKUP('欄列標準'!G35,'欄列標準'!$A$8:$C$67,2,0),2))</f>
      </c>
      <c r="H35" s="43">
        <f>IF(ISERROR(ROUND(VLOOKUP('欄列標準'!H35,'欄列標準'!$A$8:$C$67,3,0),2))=TRUE,"",ROUND(VLOOKUP('欄列標準'!H35,'欄列標準'!$A$8:$C$67,3,0),2))</f>
      </c>
      <c r="I35" s="45">
        <f>IF(ISERROR(ROUND(VLOOKUP('欄列標準'!I35,'欄列標準'!$A$8:$C$67,2,0),2))=TRUE,"",ROUND(VLOOKUP('欄列標準'!I35,'欄列標準'!$A$8:$C$67,2,0),2))</f>
      </c>
      <c r="J35" s="43">
        <f>IF(ISERROR(ROUND(VLOOKUP('欄列標準'!J35,'欄列標準'!$A$8:$C$67,3,0),2))=TRUE,"",ROUND(VLOOKUP('欄列標準'!J35,'欄列標準'!$A$8:$C$67,3,0),2))</f>
      </c>
      <c r="K35" s="45">
        <f>IF(ISERROR(ROUND(VLOOKUP('欄列標準'!K35,'欄列標準'!$A$8:$C$67,2,0),2))=TRUE,"",ROUND(VLOOKUP('欄列標準'!K35,'欄列標準'!$A$8:$C$67,2,0),2))</f>
      </c>
      <c r="L35" s="43">
        <f>IF(ISERROR(ROUND(VLOOKUP('欄列標準'!L35,'欄列標準'!$A$8:$C$67,3,0),2))=TRUE,"",ROUND(VLOOKUP('欄列標準'!L35,'欄列標準'!$A$8:$C$67,3,0),2))</f>
      </c>
      <c r="M35" s="45">
        <f>IF(ISERROR(ROUND(VLOOKUP('欄列標準'!M35,'欄列標準'!$A$8:$C$67,2,0),2))=TRUE,"",ROUND(VLOOKUP('欄列標準'!M35,'欄列標準'!$A$8:$C$67,2,0),2))</f>
      </c>
      <c r="N35" s="43">
        <f>IF(ISERROR(ROUND(VLOOKUP('欄列標準'!N35,'欄列標準'!$A$8:$C$67,3,0),2))=TRUE,"",ROUND(VLOOKUP('欄列標準'!N35,'欄列標準'!$A$8:$C$67,3,0),2))</f>
      </c>
      <c r="O35" s="45">
        <f>IF(ISERROR(ROUND(VLOOKUP('欄列標準'!O35,'欄列標準'!$A$8:$C$67,2,0),2))=TRUE,"",ROUND(VLOOKUP('欄列標準'!O35,'欄列標準'!$A$8:$C$67,2,0),2))</f>
      </c>
      <c r="P35" s="43">
        <f>IF(ISERROR(ROUND(VLOOKUP('欄列標準'!P35,'欄列標準'!$A$8:$C$67,3,0),2))=TRUE,"",ROUND(VLOOKUP('欄列標準'!P35,'欄列標準'!$A$8:$C$67,3,0),2))</f>
      </c>
      <c r="Q35" s="45">
        <f>IF(ISERROR(ROUND(VLOOKUP('欄列標準'!Q35,'欄列標準'!$A$8:$C$67,2,0),2))=TRUE,"",ROUND(VLOOKUP('欄列標準'!Q35,'欄列標準'!$A$8:$C$67,2,0),2))</f>
      </c>
      <c r="R35" s="43">
        <f>IF(ISERROR(ROUND(VLOOKUP('欄列標準'!R35,'欄列標準'!$A$8:$C$67,3,0),2))=TRUE,"",ROUND(VLOOKUP('欄列標準'!R35,'欄列標準'!$A$8:$C$67,3,0),2))</f>
      </c>
      <c r="S35" s="45">
        <f>IF(ISERROR(ROUND(VLOOKUP('欄列標準'!S35,'欄列標準'!$A$8:$C$67,2,0),2))=TRUE,"",ROUND(VLOOKUP('欄列標準'!S35,'欄列標準'!$A$8:$C$67,2,0),2))</f>
      </c>
      <c r="T35" s="43">
        <f>IF(ISERROR(ROUND(VLOOKUP('欄列標準'!T35,'欄列標準'!$A$8:$C$67,3,0),2))=TRUE,"",ROUND(VLOOKUP('欄列標準'!T35,'欄列標準'!$A$8:$C$67,3,0),2))</f>
      </c>
      <c r="U35" s="45">
        <f>IF(ISERROR(ROUND(VLOOKUP('欄列標準'!U35,'欄列標準'!$A$8:$C$67,2,0),2))=TRUE,"",ROUND(VLOOKUP('欄列標準'!U35,'欄列標準'!$A$8:$C$67,2,0),2))</f>
      </c>
      <c r="V35" s="43">
        <f>IF(ISERROR(ROUND(VLOOKUP('欄列標準'!V35,'欄列標準'!$A$8:$C$67,3,0),2))=TRUE,"",ROUND(VLOOKUP('欄列標準'!V35,'欄列標準'!$A$8:$C$67,3,0),2))</f>
      </c>
      <c r="W35" s="45">
        <f>IF(ISERROR(ROUND(VLOOKUP('欄列標準'!W35,'欄列標準'!$A$8:$C$67,2,0),2))=TRUE,"",ROUND(VLOOKUP('欄列標準'!W35,'欄列標準'!$A$8:$C$67,2,0),2))</f>
      </c>
      <c r="X35" s="43">
        <f>IF(ISERROR(ROUND(VLOOKUP('欄列標準'!X35,'欄列標準'!$A$8:$C$67,3,0),2))=TRUE,"",ROUND(VLOOKUP('欄列標準'!X35,'欄列標準'!$A$8:$C$67,3,0),2))</f>
      </c>
      <c r="Y35" s="45">
        <f>IF(ISERROR(ROUND(VLOOKUP('欄列標準'!Y35,'欄列標準'!$A$8:$C$67,2,0),2))=TRUE,"",ROUND(VLOOKUP('欄列標準'!Y35,'欄列標準'!$A$8:$C$67,2,0),2))</f>
      </c>
      <c r="Z35" s="43">
        <f>IF(ISERROR(ROUND(VLOOKUP('欄列標準'!Z35,'欄列標準'!$A$8:$C$67,3,0),2))=TRUE,"",ROUND(VLOOKUP('欄列標準'!Z35,'欄列標準'!$A$8:$C$67,3,0),2))</f>
      </c>
      <c r="AA35" s="45">
        <f>IF(ISERROR(ROUND(VLOOKUP('欄列標準'!AA35,'欄列標準'!$A$8:$C$67,2,0),2))=TRUE,"",ROUND(VLOOKUP('欄列標準'!AA35,'欄列標準'!$A$8:$C$67,2,0),2))</f>
      </c>
      <c r="AB35" s="43">
        <f>IF(ISERROR(ROUND(VLOOKUP('欄列標準'!AB35,'欄列標準'!$A$8:$C$67,3,0),2))=TRUE,"",ROUND(VLOOKUP('欄列標準'!AB35,'欄列標準'!$A$8:$C$67,3,0),2))</f>
      </c>
      <c r="AC35" s="45">
        <f>IF(ISERROR(ROUND(VLOOKUP('欄列標準'!AC35,'欄列標準'!$A$8:$C$67,2,0),2))=TRUE,"",ROUND(VLOOKUP('欄列標準'!AC35,'欄列標準'!$A$8:$C$67,2,0),2))</f>
      </c>
      <c r="AD35" s="43">
        <f>IF(ISERROR(ROUND(VLOOKUP('欄列標準'!AD35,'欄列標準'!$A$8:$C$67,3,0),2))=TRUE,"",ROUND(VLOOKUP('欄列標準'!AD35,'欄列標準'!$A$8:$C$67,3,0),2))</f>
      </c>
      <c r="AE35" s="45">
        <f>IF(ISERROR(ROUND(VLOOKUP('欄列標準'!AE35,'欄列標準'!$A$8:$C$67,2,0),2))=TRUE,"",ROUND(VLOOKUP('欄列標準'!AE35,'欄列標準'!$A$8:$C$67,2,0),2))</f>
      </c>
      <c r="AF35" s="43">
        <f>IF(ISERROR(ROUND(VLOOKUP('欄列標準'!AF35,'欄列標準'!$A$8:$C$67,3,0),2))=TRUE,"",ROUND(VLOOKUP('欄列標準'!AF35,'欄列標準'!$A$8:$C$67,3,0),2))</f>
      </c>
      <c r="AG35" s="45">
        <f>IF(ISERROR(ROUND(VLOOKUP('欄列標準'!AG35,'欄列標準'!$A$8:$C$67,2,0),2))=TRUE,"",ROUND(VLOOKUP('欄列標準'!AG35,'欄列標準'!$A$8:$C$67,2,0),2))</f>
      </c>
      <c r="AH35" s="43">
        <f>IF(ISERROR(ROUND(VLOOKUP('欄列標準'!AH35,'欄列標準'!$A$8:$C$67,3,0),2))=TRUE,"",ROUND(VLOOKUP('欄列標準'!AH35,'欄列標準'!$A$8:$C$67,3,0),2))</f>
      </c>
      <c r="AI35" s="45">
        <f>IF(ISERROR(ROUND(VLOOKUP('欄列標準'!AI35,'欄列標準'!$A$8:$C$67,2,0),2))=TRUE,"",ROUND(VLOOKUP('欄列標準'!AI35,'欄列標準'!$A$8:$C$67,2,0),2))</f>
      </c>
      <c r="AJ35" s="43">
        <f>IF(ISERROR(ROUND(VLOOKUP('欄列標準'!AJ35,'欄列標準'!$A$8:$C$67,3,0),2))=TRUE,"",ROUND(VLOOKUP('欄列標準'!AJ35,'欄列標準'!$A$8:$C$67,3,0),2))</f>
      </c>
      <c r="AK35" s="45">
        <f>IF(ISERROR(ROUND(VLOOKUP('欄列標準'!AK35,'欄列標準'!$A$8:$C$67,2,0),2))=TRUE,"",ROUND(VLOOKUP('欄列標準'!AK35,'欄列標準'!$A$8:$C$67,2,0),2))</f>
      </c>
      <c r="AL35" s="43">
        <f>IF(ISERROR(ROUND(VLOOKUP('欄列標準'!AL35,'欄列標準'!$A$8:$C$67,3,0),2))=TRUE,"",ROUND(VLOOKUP('欄列標準'!AL35,'欄列標準'!$A$8:$C$67,3,0),2))</f>
      </c>
    </row>
    <row r="36" spans="6:38" ht="16.5">
      <c r="F36" s="29" t="s">
        <v>74</v>
      </c>
      <c r="G36" s="42">
        <f>IF(ISERROR(ROUND(VLOOKUP('欄列標準'!G36,'欄列標準'!$A$8:$C$67,2,0),2))=TRUE,"",ROUND(VLOOKUP('欄列標準'!G36,'欄列標準'!$A$8:$C$67,2,0),2))</f>
      </c>
      <c r="H36" s="43">
        <f>IF(ISERROR(ROUND(VLOOKUP('欄列標準'!H36,'欄列標準'!$A$8:$C$67,3,0),2))=TRUE,"",ROUND(VLOOKUP('欄列標準'!H36,'欄列標準'!$A$8:$C$67,3,0),2))</f>
      </c>
      <c r="I36" s="45">
        <f>IF(ISERROR(ROUND(VLOOKUP('欄列標準'!I36,'欄列標準'!$A$8:$C$67,2,0),2))=TRUE,"",ROUND(VLOOKUP('欄列標準'!I36,'欄列標準'!$A$8:$C$67,2,0),2))</f>
      </c>
      <c r="J36" s="43">
        <f>IF(ISERROR(ROUND(VLOOKUP('欄列標準'!J36,'欄列標準'!$A$8:$C$67,3,0),2))=TRUE,"",ROUND(VLOOKUP('欄列標準'!J36,'欄列標準'!$A$8:$C$67,3,0),2))</f>
      </c>
      <c r="K36" s="45">
        <f>IF(ISERROR(ROUND(VLOOKUP('欄列標準'!K36,'欄列標準'!$A$8:$C$67,2,0),2))=TRUE,"",ROUND(VLOOKUP('欄列標準'!K36,'欄列標準'!$A$8:$C$67,2,0),2))</f>
      </c>
      <c r="L36" s="43">
        <f>IF(ISERROR(ROUND(VLOOKUP('欄列標準'!L36,'欄列標準'!$A$8:$C$67,3,0),2))=TRUE,"",ROUND(VLOOKUP('欄列標準'!L36,'欄列標準'!$A$8:$C$67,3,0),2))</f>
      </c>
      <c r="M36" s="45">
        <f>IF(ISERROR(ROUND(VLOOKUP('欄列標準'!M36,'欄列標準'!$A$8:$C$67,2,0),2))=TRUE,"",ROUND(VLOOKUP('欄列標準'!M36,'欄列標準'!$A$8:$C$67,2,0),2))</f>
      </c>
      <c r="N36" s="43">
        <f>IF(ISERROR(ROUND(VLOOKUP('欄列標準'!N36,'欄列標準'!$A$8:$C$67,3,0),2))=TRUE,"",ROUND(VLOOKUP('欄列標準'!N36,'欄列標準'!$A$8:$C$67,3,0),2))</f>
      </c>
      <c r="O36" s="45">
        <f>IF(ISERROR(ROUND(VLOOKUP('欄列標準'!O36,'欄列標準'!$A$8:$C$67,2,0),2))=TRUE,"",ROUND(VLOOKUP('欄列標準'!O36,'欄列標準'!$A$8:$C$67,2,0),2))</f>
      </c>
      <c r="P36" s="43">
        <f>IF(ISERROR(ROUND(VLOOKUP('欄列標準'!P36,'欄列標準'!$A$8:$C$67,3,0),2))=TRUE,"",ROUND(VLOOKUP('欄列標準'!P36,'欄列標準'!$A$8:$C$67,3,0),2))</f>
      </c>
      <c r="Q36" s="45">
        <f>IF(ISERROR(ROUND(VLOOKUP('欄列標準'!Q36,'欄列標準'!$A$8:$C$67,2,0),2))=TRUE,"",ROUND(VLOOKUP('欄列標準'!Q36,'欄列標準'!$A$8:$C$67,2,0),2))</f>
      </c>
      <c r="R36" s="43">
        <f>IF(ISERROR(ROUND(VLOOKUP('欄列標準'!R36,'欄列標準'!$A$8:$C$67,3,0),2))=TRUE,"",ROUND(VLOOKUP('欄列標準'!R36,'欄列標準'!$A$8:$C$67,3,0),2))</f>
      </c>
      <c r="S36" s="45">
        <f>IF(ISERROR(ROUND(VLOOKUP('欄列標準'!S36,'欄列標準'!$A$8:$C$67,2,0),2))=TRUE,"",ROUND(VLOOKUP('欄列標準'!S36,'欄列標準'!$A$8:$C$67,2,0),2))</f>
      </c>
      <c r="T36" s="43">
        <f>IF(ISERROR(ROUND(VLOOKUP('欄列標準'!T36,'欄列標準'!$A$8:$C$67,3,0),2))=TRUE,"",ROUND(VLOOKUP('欄列標準'!T36,'欄列標準'!$A$8:$C$67,3,0),2))</f>
      </c>
      <c r="U36" s="45">
        <f>IF(ISERROR(ROUND(VLOOKUP('欄列標準'!U36,'欄列標準'!$A$8:$C$67,2,0),2))=TRUE,"",ROUND(VLOOKUP('欄列標準'!U36,'欄列標準'!$A$8:$C$67,2,0),2))</f>
      </c>
      <c r="V36" s="43">
        <f>IF(ISERROR(ROUND(VLOOKUP('欄列標準'!V36,'欄列標準'!$A$8:$C$67,3,0),2))=TRUE,"",ROUND(VLOOKUP('欄列標準'!V36,'欄列標準'!$A$8:$C$67,3,0),2))</f>
      </c>
      <c r="W36" s="45">
        <f>IF(ISERROR(ROUND(VLOOKUP('欄列標準'!W36,'欄列標準'!$A$8:$C$67,2,0),2))=TRUE,"",ROUND(VLOOKUP('欄列標準'!W36,'欄列標準'!$A$8:$C$67,2,0),2))</f>
      </c>
      <c r="X36" s="43">
        <f>IF(ISERROR(ROUND(VLOOKUP('欄列標準'!X36,'欄列標準'!$A$8:$C$67,3,0),2))=TRUE,"",ROUND(VLOOKUP('欄列標準'!X36,'欄列標準'!$A$8:$C$67,3,0),2))</f>
      </c>
      <c r="Y36" s="45">
        <f>IF(ISERROR(ROUND(VLOOKUP('欄列標準'!Y36,'欄列標準'!$A$8:$C$67,2,0),2))=TRUE,"",ROUND(VLOOKUP('欄列標準'!Y36,'欄列標準'!$A$8:$C$67,2,0),2))</f>
      </c>
      <c r="Z36" s="43">
        <f>IF(ISERROR(ROUND(VLOOKUP('欄列標準'!Z36,'欄列標準'!$A$8:$C$67,3,0),2))=TRUE,"",ROUND(VLOOKUP('欄列標準'!Z36,'欄列標準'!$A$8:$C$67,3,0),2))</f>
      </c>
      <c r="AA36" s="45">
        <f>IF(ISERROR(ROUND(VLOOKUP('欄列標準'!AA36,'欄列標準'!$A$8:$C$67,2,0),2))=TRUE,"",ROUND(VLOOKUP('欄列標準'!AA36,'欄列標準'!$A$8:$C$67,2,0),2))</f>
      </c>
      <c r="AB36" s="43">
        <f>IF(ISERROR(ROUND(VLOOKUP('欄列標準'!AB36,'欄列標準'!$A$8:$C$67,3,0),2))=TRUE,"",ROUND(VLOOKUP('欄列標準'!AB36,'欄列標準'!$A$8:$C$67,3,0),2))</f>
      </c>
      <c r="AC36" s="45">
        <f>IF(ISERROR(ROUND(VLOOKUP('欄列標準'!AC36,'欄列標準'!$A$8:$C$67,2,0),2))=TRUE,"",ROUND(VLOOKUP('欄列標準'!AC36,'欄列標準'!$A$8:$C$67,2,0),2))</f>
      </c>
      <c r="AD36" s="43">
        <f>IF(ISERROR(ROUND(VLOOKUP('欄列標準'!AD36,'欄列標準'!$A$8:$C$67,3,0),2))=TRUE,"",ROUND(VLOOKUP('欄列標準'!AD36,'欄列標準'!$A$8:$C$67,3,0),2))</f>
      </c>
      <c r="AE36" s="45">
        <f>IF(ISERROR(ROUND(VLOOKUP('欄列標準'!AE36,'欄列標準'!$A$8:$C$67,2,0),2))=TRUE,"",ROUND(VLOOKUP('欄列標準'!AE36,'欄列標準'!$A$8:$C$67,2,0),2))</f>
      </c>
      <c r="AF36" s="43">
        <f>IF(ISERROR(ROUND(VLOOKUP('欄列標準'!AF36,'欄列標準'!$A$8:$C$67,3,0),2))=TRUE,"",ROUND(VLOOKUP('欄列標準'!AF36,'欄列標準'!$A$8:$C$67,3,0),2))</f>
      </c>
      <c r="AG36" s="45">
        <f>IF(ISERROR(ROUND(VLOOKUP('欄列標準'!AG36,'欄列標準'!$A$8:$C$67,2,0),2))=TRUE,"",ROUND(VLOOKUP('欄列標準'!AG36,'欄列標準'!$A$8:$C$67,2,0),2))</f>
      </c>
      <c r="AH36" s="43">
        <f>IF(ISERROR(ROUND(VLOOKUP('欄列標準'!AH36,'欄列標準'!$A$8:$C$67,3,0),2))=TRUE,"",ROUND(VLOOKUP('欄列標準'!AH36,'欄列標準'!$A$8:$C$67,3,0),2))</f>
      </c>
      <c r="AI36" s="45">
        <f>IF(ISERROR(ROUND(VLOOKUP('欄列標準'!AI36,'欄列標準'!$A$8:$C$67,2,0),2))=TRUE,"",ROUND(VLOOKUP('欄列標準'!AI36,'欄列標準'!$A$8:$C$67,2,0),2))</f>
      </c>
      <c r="AJ36" s="43">
        <f>IF(ISERROR(ROUND(VLOOKUP('欄列標準'!AJ36,'欄列標準'!$A$8:$C$67,3,0),2))=TRUE,"",ROUND(VLOOKUP('欄列標準'!AJ36,'欄列標準'!$A$8:$C$67,3,0),2))</f>
      </c>
      <c r="AK36" s="45">
        <f>IF(ISERROR(ROUND(VLOOKUP('欄列標準'!AK36,'欄列標準'!$A$8:$C$67,2,0),2))=TRUE,"",ROUND(VLOOKUP('欄列標準'!AK36,'欄列標準'!$A$8:$C$67,2,0),2))</f>
      </c>
      <c r="AL36" s="43">
        <f>IF(ISERROR(ROUND(VLOOKUP('欄列標準'!AL36,'欄列標準'!$A$8:$C$67,3,0),2))=TRUE,"",ROUND(VLOOKUP('欄列標準'!AL36,'欄列標準'!$A$8:$C$67,3,0),2))</f>
      </c>
    </row>
    <row r="37" spans="6:38" ht="16.5">
      <c r="F37" s="29" t="s">
        <v>75</v>
      </c>
      <c r="G37" s="42">
        <f>IF(ISERROR(ROUND(VLOOKUP('欄列標準'!G37,'欄列標準'!$A$8:$C$67,2,0),2))=TRUE,"",ROUND(VLOOKUP('欄列標準'!G37,'欄列標準'!$A$8:$C$67,2,0),2))</f>
      </c>
      <c r="H37" s="43">
        <f>IF(ISERROR(ROUND(VLOOKUP('欄列標準'!H37,'欄列標準'!$A$8:$C$67,3,0),2))=TRUE,"",ROUND(VLOOKUP('欄列標準'!H37,'欄列標準'!$A$8:$C$67,3,0),2))</f>
      </c>
      <c r="I37" s="45">
        <f>IF(ISERROR(ROUND(VLOOKUP('欄列標準'!I37,'欄列標準'!$A$8:$C$67,2,0),2))=TRUE,"",ROUND(VLOOKUP('欄列標準'!I37,'欄列標準'!$A$8:$C$67,2,0),2))</f>
      </c>
      <c r="J37" s="43">
        <f>IF(ISERROR(ROUND(VLOOKUP('欄列標準'!J37,'欄列標準'!$A$8:$C$67,3,0),2))=TRUE,"",ROUND(VLOOKUP('欄列標準'!J37,'欄列標準'!$A$8:$C$67,3,0),2))</f>
      </c>
      <c r="K37" s="45">
        <f>IF(ISERROR(ROUND(VLOOKUP('欄列標準'!K37,'欄列標準'!$A$8:$C$67,2,0),2))=TRUE,"",ROUND(VLOOKUP('欄列標準'!K37,'欄列標準'!$A$8:$C$67,2,0),2))</f>
      </c>
      <c r="L37" s="43">
        <f>IF(ISERROR(ROUND(VLOOKUP('欄列標準'!L37,'欄列標準'!$A$8:$C$67,3,0),2))=TRUE,"",ROUND(VLOOKUP('欄列標準'!L37,'欄列標準'!$A$8:$C$67,3,0),2))</f>
      </c>
      <c r="M37" s="45">
        <f>IF(ISERROR(ROUND(VLOOKUP('欄列標準'!M37,'欄列標準'!$A$8:$C$67,2,0),2))=TRUE,"",ROUND(VLOOKUP('欄列標準'!M37,'欄列標準'!$A$8:$C$67,2,0),2))</f>
      </c>
      <c r="N37" s="43">
        <f>IF(ISERROR(ROUND(VLOOKUP('欄列標準'!N37,'欄列標準'!$A$8:$C$67,3,0),2))=TRUE,"",ROUND(VLOOKUP('欄列標準'!N37,'欄列標準'!$A$8:$C$67,3,0),2))</f>
      </c>
      <c r="O37" s="45">
        <f>IF(ISERROR(ROUND(VLOOKUP('欄列標準'!O37,'欄列標準'!$A$8:$C$67,2,0),2))=TRUE,"",ROUND(VLOOKUP('欄列標準'!O37,'欄列標準'!$A$8:$C$67,2,0),2))</f>
      </c>
      <c r="P37" s="43">
        <f>IF(ISERROR(ROUND(VLOOKUP('欄列標準'!P37,'欄列標準'!$A$8:$C$67,3,0),2))=TRUE,"",ROUND(VLOOKUP('欄列標準'!P37,'欄列標準'!$A$8:$C$67,3,0),2))</f>
      </c>
      <c r="Q37" s="45">
        <f>IF(ISERROR(ROUND(VLOOKUP('欄列標準'!Q37,'欄列標準'!$A$8:$C$67,2,0),2))=TRUE,"",ROUND(VLOOKUP('欄列標準'!Q37,'欄列標準'!$A$8:$C$67,2,0),2))</f>
      </c>
      <c r="R37" s="43">
        <f>IF(ISERROR(ROUND(VLOOKUP('欄列標準'!R37,'欄列標準'!$A$8:$C$67,3,0),2))=TRUE,"",ROUND(VLOOKUP('欄列標準'!R37,'欄列標準'!$A$8:$C$67,3,0),2))</f>
      </c>
      <c r="S37" s="45">
        <f>IF(ISERROR(ROUND(VLOOKUP('欄列標準'!S37,'欄列標準'!$A$8:$C$67,2,0),2))=TRUE,"",ROUND(VLOOKUP('欄列標準'!S37,'欄列標準'!$A$8:$C$67,2,0),2))</f>
      </c>
      <c r="T37" s="43">
        <f>IF(ISERROR(ROUND(VLOOKUP('欄列標準'!T37,'欄列標準'!$A$8:$C$67,3,0),2))=TRUE,"",ROUND(VLOOKUP('欄列標準'!T37,'欄列標準'!$A$8:$C$67,3,0),2))</f>
      </c>
      <c r="U37" s="45">
        <f>IF(ISERROR(ROUND(VLOOKUP('欄列標準'!U37,'欄列標準'!$A$8:$C$67,2,0),2))=TRUE,"",ROUND(VLOOKUP('欄列標準'!U37,'欄列標準'!$A$8:$C$67,2,0),2))</f>
      </c>
      <c r="V37" s="43">
        <f>IF(ISERROR(ROUND(VLOOKUP('欄列標準'!V37,'欄列標準'!$A$8:$C$67,3,0),2))=TRUE,"",ROUND(VLOOKUP('欄列標準'!V37,'欄列標準'!$A$8:$C$67,3,0),2))</f>
      </c>
      <c r="W37" s="45">
        <f>IF(ISERROR(ROUND(VLOOKUP('欄列標準'!W37,'欄列標準'!$A$8:$C$67,2,0),2))=TRUE,"",ROUND(VLOOKUP('欄列標準'!W37,'欄列標準'!$A$8:$C$67,2,0),2))</f>
      </c>
      <c r="X37" s="43">
        <f>IF(ISERROR(ROUND(VLOOKUP('欄列標準'!X37,'欄列標準'!$A$8:$C$67,3,0),2))=TRUE,"",ROUND(VLOOKUP('欄列標準'!X37,'欄列標準'!$A$8:$C$67,3,0),2))</f>
      </c>
      <c r="Y37" s="45">
        <f>IF(ISERROR(ROUND(VLOOKUP('欄列標準'!Y37,'欄列標準'!$A$8:$C$67,2,0),2))=TRUE,"",ROUND(VLOOKUP('欄列標準'!Y37,'欄列標準'!$A$8:$C$67,2,0),2))</f>
      </c>
      <c r="Z37" s="43">
        <f>IF(ISERROR(ROUND(VLOOKUP('欄列標準'!Z37,'欄列標準'!$A$8:$C$67,3,0),2))=TRUE,"",ROUND(VLOOKUP('欄列標準'!Z37,'欄列標準'!$A$8:$C$67,3,0),2))</f>
      </c>
      <c r="AA37" s="45">
        <f>IF(ISERROR(ROUND(VLOOKUP('欄列標準'!AA37,'欄列標準'!$A$8:$C$67,2,0),2))=TRUE,"",ROUND(VLOOKUP('欄列標準'!AA37,'欄列標準'!$A$8:$C$67,2,0),2))</f>
      </c>
      <c r="AB37" s="43">
        <f>IF(ISERROR(ROUND(VLOOKUP('欄列標準'!AB37,'欄列標準'!$A$8:$C$67,3,0),2))=TRUE,"",ROUND(VLOOKUP('欄列標準'!AB37,'欄列標準'!$A$8:$C$67,3,0),2))</f>
      </c>
      <c r="AC37" s="45">
        <f>IF(ISERROR(ROUND(VLOOKUP('欄列標準'!AC37,'欄列標準'!$A$8:$C$67,2,0),2))=TRUE,"",ROUND(VLOOKUP('欄列標準'!AC37,'欄列標準'!$A$8:$C$67,2,0),2))</f>
      </c>
      <c r="AD37" s="43">
        <f>IF(ISERROR(ROUND(VLOOKUP('欄列標準'!AD37,'欄列標準'!$A$8:$C$67,3,0),2))=TRUE,"",ROUND(VLOOKUP('欄列標準'!AD37,'欄列標準'!$A$8:$C$67,3,0),2))</f>
      </c>
      <c r="AE37" s="45">
        <f>IF(ISERROR(ROUND(VLOOKUP('欄列標準'!AE37,'欄列標準'!$A$8:$C$67,2,0),2))=TRUE,"",ROUND(VLOOKUP('欄列標準'!AE37,'欄列標準'!$A$8:$C$67,2,0),2))</f>
      </c>
      <c r="AF37" s="43">
        <f>IF(ISERROR(ROUND(VLOOKUP('欄列標準'!AF37,'欄列標準'!$A$8:$C$67,3,0),2))=TRUE,"",ROUND(VLOOKUP('欄列標準'!AF37,'欄列標準'!$A$8:$C$67,3,0),2))</f>
      </c>
      <c r="AG37" s="45">
        <f>IF(ISERROR(ROUND(VLOOKUP('欄列標準'!AG37,'欄列標準'!$A$8:$C$67,2,0),2))=TRUE,"",ROUND(VLOOKUP('欄列標準'!AG37,'欄列標準'!$A$8:$C$67,2,0),2))</f>
      </c>
      <c r="AH37" s="43">
        <f>IF(ISERROR(ROUND(VLOOKUP('欄列標準'!AH37,'欄列標準'!$A$8:$C$67,3,0),2))=TRUE,"",ROUND(VLOOKUP('欄列標準'!AH37,'欄列標準'!$A$8:$C$67,3,0),2))</f>
      </c>
      <c r="AI37" s="45">
        <f>IF(ISERROR(ROUND(VLOOKUP('欄列標準'!AI37,'欄列標準'!$A$8:$C$67,2,0),2))=TRUE,"",ROUND(VLOOKUP('欄列標準'!AI37,'欄列標準'!$A$8:$C$67,2,0),2))</f>
      </c>
      <c r="AJ37" s="43">
        <f>IF(ISERROR(ROUND(VLOOKUP('欄列標準'!AJ37,'欄列標準'!$A$8:$C$67,3,0),2))=TRUE,"",ROUND(VLOOKUP('欄列標準'!AJ37,'欄列標準'!$A$8:$C$67,3,0),2))</f>
      </c>
      <c r="AK37" s="45">
        <f>IF(ISERROR(ROUND(VLOOKUP('欄列標準'!AK37,'欄列標準'!$A$8:$C$67,2,0),2))=TRUE,"",ROUND(VLOOKUP('欄列標準'!AK37,'欄列標準'!$A$8:$C$67,2,0),2))</f>
      </c>
      <c r="AL37" s="43">
        <f>IF(ISERROR(ROUND(VLOOKUP('欄列標準'!AL37,'欄列標準'!$A$8:$C$67,3,0),2))=TRUE,"",ROUND(VLOOKUP('欄列標準'!AL37,'欄列標準'!$A$8:$C$67,3,0),2))</f>
      </c>
    </row>
    <row r="38" spans="6:38" ht="16.5">
      <c r="F38" s="29" t="s">
        <v>76</v>
      </c>
      <c r="G38" s="42">
        <f>IF(ISERROR(ROUND(VLOOKUP('欄列標準'!G38,'欄列標準'!$A$8:$C$67,2,0),2))=TRUE,"",ROUND(VLOOKUP('欄列標準'!G38,'欄列標準'!$A$8:$C$67,2,0),2))</f>
      </c>
      <c r="H38" s="43">
        <f>IF(ISERROR(ROUND(VLOOKUP('欄列標準'!H38,'欄列標準'!$A$8:$C$67,3,0),2))=TRUE,"",ROUND(VLOOKUP('欄列標準'!H38,'欄列標準'!$A$8:$C$67,3,0),2))</f>
      </c>
      <c r="I38" s="45">
        <f>IF(ISERROR(ROUND(VLOOKUP('欄列標準'!I38,'欄列標準'!$A$8:$C$67,2,0),2))=TRUE,"",ROUND(VLOOKUP('欄列標準'!I38,'欄列標準'!$A$8:$C$67,2,0),2))</f>
      </c>
      <c r="J38" s="43">
        <f>IF(ISERROR(ROUND(VLOOKUP('欄列標準'!J38,'欄列標準'!$A$8:$C$67,3,0),2))=TRUE,"",ROUND(VLOOKUP('欄列標準'!J38,'欄列標準'!$A$8:$C$67,3,0),2))</f>
      </c>
      <c r="K38" s="45">
        <f>IF(ISERROR(ROUND(VLOOKUP('欄列標準'!K38,'欄列標準'!$A$8:$C$67,2,0),2))=TRUE,"",ROUND(VLOOKUP('欄列標準'!K38,'欄列標準'!$A$8:$C$67,2,0),2))</f>
      </c>
      <c r="L38" s="43">
        <f>IF(ISERROR(ROUND(VLOOKUP('欄列標準'!L38,'欄列標準'!$A$8:$C$67,3,0),2))=TRUE,"",ROUND(VLOOKUP('欄列標準'!L38,'欄列標準'!$A$8:$C$67,3,0),2))</f>
      </c>
      <c r="M38" s="45">
        <f>IF(ISERROR(ROUND(VLOOKUP('欄列標準'!M38,'欄列標準'!$A$8:$C$67,2,0),2))=TRUE,"",ROUND(VLOOKUP('欄列標準'!M38,'欄列標準'!$A$8:$C$67,2,0),2))</f>
      </c>
      <c r="N38" s="43">
        <f>IF(ISERROR(ROUND(VLOOKUP('欄列標準'!N38,'欄列標準'!$A$8:$C$67,3,0),2))=TRUE,"",ROUND(VLOOKUP('欄列標準'!N38,'欄列標準'!$A$8:$C$67,3,0),2))</f>
      </c>
      <c r="O38" s="45">
        <f>IF(ISERROR(ROUND(VLOOKUP('欄列標準'!O38,'欄列標準'!$A$8:$C$67,2,0),2))=TRUE,"",ROUND(VLOOKUP('欄列標準'!O38,'欄列標準'!$A$8:$C$67,2,0),2))</f>
      </c>
      <c r="P38" s="43">
        <f>IF(ISERROR(ROUND(VLOOKUP('欄列標準'!P38,'欄列標準'!$A$8:$C$67,3,0),2))=TRUE,"",ROUND(VLOOKUP('欄列標準'!P38,'欄列標準'!$A$8:$C$67,3,0),2))</f>
      </c>
      <c r="Q38" s="45">
        <f>IF(ISERROR(ROUND(VLOOKUP('欄列標準'!Q38,'欄列標準'!$A$8:$C$67,2,0),2))=TRUE,"",ROUND(VLOOKUP('欄列標準'!Q38,'欄列標準'!$A$8:$C$67,2,0),2))</f>
      </c>
      <c r="R38" s="43">
        <f>IF(ISERROR(ROUND(VLOOKUP('欄列標準'!R38,'欄列標準'!$A$8:$C$67,3,0),2))=TRUE,"",ROUND(VLOOKUP('欄列標準'!R38,'欄列標準'!$A$8:$C$67,3,0),2))</f>
      </c>
      <c r="S38" s="45">
        <f>IF(ISERROR(ROUND(VLOOKUP('欄列標準'!S38,'欄列標準'!$A$8:$C$67,2,0),2))=TRUE,"",ROUND(VLOOKUP('欄列標準'!S38,'欄列標準'!$A$8:$C$67,2,0),2))</f>
      </c>
      <c r="T38" s="43">
        <f>IF(ISERROR(ROUND(VLOOKUP('欄列標準'!T38,'欄列標準'!$A$8:$C$67,3,0),2))=TRUE,"",ROUND(VLOOKUP('欄列標準'!T38,'欄列標準'!$A$8:$C$67,3,0),2))</f>
      </c>
      <c r="U38" s="45">
        <f>IF(ISERROR(ROUND(VLOOKUP('欄列標準'!U38,'欄列標準'!$A$8:$C$67,2,0),2))=TRUE,"",ROUND(VLOOKUP('欄列標準'!U38,'欄列標準'!$A$8:$C$67,2,0),2))</f>
      </c>
      <c r="V38" s="43">
        <f>IF(ISERROR(ROUND(VLOOKUP('欄列標準'!V38,'欄列標準'!$A$8:$C$67,3,0),2))=TRUE,"",ROUND(VLOOKUP('欄列標準'!V38,'欄列標準'!$A$8:$C$67,3,0),2))</f>
      </c>
      <c r="W38" s="45">
        <f>IF(ISERROR(ROUND(VLOOKUP('欄列標準'!W38,'欄列標準'!$A$8:$C$67,2,0),2))=TRUE,"",ROUND(VLOOKUP('欄列標準'!W38,'欄列標準'!$A$8:$C$67,2,0),2))</f>
      </c>
      <c r="X38" s="43">
        <f>IF(ISERROR(ROUND(VLOOKUP('欄列標準'!X38,'欄列標準'!$A$8:$C$67,3,0),2))=TRUE,"",ROUND(VLOOKUP('欄列標準'!X38,'欄列標準'!$A$8:$C$67,3,0),2))</f>
      </c>
      <c r="Y38" s="45">
        <f>IF(ISERROR(ROUND(VLOOKUP('欄列標準'!Y38,'欄列標準'!$A$8:$C$67,2,0),2))=TRUE,"",ROUND(VLOOKUP('欄列標準'!Y38,'欄列標準'!$A$8:$C$67,2,0),2))</f>
      </c>
      <c r="Z38" s="43">
        <f>IF(ISERROR(ROUND(VLOOKUP('欄列標準'!Z38,'欄列標準'!$A$8:$C$67,3,0),2))=TRUE,"",ROUND(VLOOKUP('欄列標準'!Z38,'欄列標準'!$A$8:$C$67,3,0),2))</f>
      </c>
      <c r="AA38" s="45">
        <f>IF(ISERROR(ROUND(VLOOKUP('欄列標準'!AA38,'欄列標準'!$A$8:$C$67,2,0),2))=TRUE,"",ROUND(VLOOKUP('欄列標準'!AA38,'欄列標準'!$A$8:$C$67,2,0),2))</f>
      </c>
      <c r="AB38" s="43">
        <f>IF(ISERROR(ROUND(VLOOKUP('欄列標準'!AB38,'欄列標準'!$A$8:$C$67,3,0),2))=TRUE,"",ROUND(VLOOKUP('欄列標準'!AB38,'欄列標準'!$A$8:$C$67,3,0),2))</f>
      </c>
      <c r="AC38" s="45">
        <f>IF(ISERROR(ROUND(VLOOKUP('欄列標準'!AC38,'欄列標準'!$A$8:$C$67,2,0),2))=TRUE,"",ROUND(VLOOKUP('欄列標準'!AC38,'欄列標準'!$A$8:$C$67,2,0),2))</f>
      </c>
      <c r="AD38" s="43">
        <f>IF(ISERROR(ROUND(VLOOKUP('欄列標準'!AD38,'欄列標準'!$A$8:$C$67,3,0),2))=TRUE,"",ROUND(VLOOKUP('欄列標準'!AD38,'欄列標準'!$A$8:$C$67,3,0),2))</f>
      </c>
      <c r="AE38" s="45">
        <f>IF(ISERROR(ROUND(VLOOKUP('欄列標準'!AE38,'欄列標準'!$A$8:$C$67,2,0),2))=TRUE,"",ROUND(VLOOKUP('欄列標準'!AE38,'欄列標準'!$A$8:$C$67,2,0),2))</f>
      </c>
      <c r="AF38" s="43">
        <f>IF(ISERROR(ROUND(VLOOKUP('欄列標準'!AF38,'欄列標準'!$A$8:$C$67,3,0),2))=TRUE,"",ROUND(VLOOKUP('欄列標準'!AF38,'欄列標準'!$A$8:$C$67,3,0),2))</f>
      </c>
      <c r="AG38" s="45">
        <f>IF(ISERROR(ROUND(VLOOKUP('欄列標準'!AG38,'欄列標準'!$A$8:$C$67,2,0),2))=TRUE,"",ROUND(VLOOKUP('欄列標準'!AG38,'欄列標準'!$A$8:$C$67,2,0),2))</f>
      </c>
      <c r="AH38" s="43">
        <f>IF(ISERROR(ROUND(VLOOKUP('欄列標準'!AH38,'欄列標準'!$A$8:$C$67,3,0),2))=TRUE,"",ROUND(VLOOKUP('欄列標準'!AH38,'欄列標準'!$A$8:$C$67,3,0),2))</f>
      </c>
      <c r="AI38" s="45">
        <f>IF(ISERROR(ROUND(VLOOKUP('欄列標準'!AI38,'欄列標準'!$A$8:$C$67,2,0),2))=TRUE,"",ROUND(VLOOKUP('欄列標準'!AI38,'欄列標準'!$A$8:$C$67,2,0),2))</f>
      </c>
      <c r="AJ38" s="43">
        <f>IF(ISERROR(ROUND(VLOOKUP('欄列標準'!AJ38,'欄列標準'!$A$8:$C$67,3,0),2))=TRUE,"",ROUND(VLOOKUP('欄列標準'!AJ38,'欄列標準'!$A$8:$C$67,3,0),2))</f>
      </c>
      <c r="AK38" s="45">
        <f>IF(ISERROR(ROUND(VLOOKUP('欄列標準'!AK38,'欄列標準'!$A$8:$C$67,2,0),2))=TRUE,"",ROUND(VLOOKUP('欄列標準'!AK38,'欄列標準'!$A$8:$C$67,2,0),2))</f>
      </c>
      <c r="AL38" s="43">
        <f>IF(ISERROR(ROUND(VLOOKUP('欄列標準'!AL38,'欄列標準'!$A$8:$C$67,3,0),2))=TRUE,"",ROUND(VLOOKUP('欄列標準'!AL38,'欄列標準'!$A$8:$C$67,3,0),2))</f>
      </c>
    </row>
    <row r="39" spans="6:38" ht="16.5">
      <c r="F39" s="29" t="s">
        <v>77</v>
      </c>
      <c r="G39" s="42">
        <f>IF(ISERROR(ROUND(VLOOKUP('欄列標準'!G39,'欄列標準'!$A$8:$C$67,2,0),2))=TRUE,"",ROUND(VLOOKUP('欄列標準'!G39,'欄列標準'!$A$8:$C$67,2,0),2))</f>
      </c>
      <c r="H39" s="43">
        <f>IF(ISERROR(ROUND(VLOOKUP('欄列標準'!H39,'欄列標準'!$A$8:$C$67,3,0),2))=TRUE,"",ROUND(VLOOKUP('欄列標準'!H39,'欄列標準'!$A$8:$C$67,3,0),2))</f>
      </c>
      <c r="I39" s="45">
        <f>IF(ISERROR(ROUND(VLOOKUP('欄列標準'!I39,'欄列標準'!$A$8:$C$67,2,0),2))=TRUE,"",ROUND(VLOOKUP('欄列標準'!I39,'欄列標準'!$A$8:$C$67,2,0),2))</f>
      </c>
      <c r="J39" s="43">
        <f>IF(ISERROR(ROUND(VLOOKUP('欄列標準'!J39,'欄列標準'!$A$8:$C$67,3,0),2))=TRUE,"",ROUND(VLOOKUP('欄列標準'!J39,'欄列標準'!$A$8:$C$67,3,0),2))</f>
      </c>
      <c r="K39" s="45">
        <f>IF(ISERROR(ROUND(VLOOKUP('欄列標準'!K39,'欄列標準'!$A$8:$C$67,2,0),2))=TRUE,"",ROUND(VLOOKUP('欄列標準'!K39,'欄列標準'!$A$8:$C$67,2,0),2))</f>
      </c>
      <c r="L39" s="43">
        <f>IF(ISERROR(ROUND(VLOOKUP('欄列標準'!L39,'欄列標準'!$A$8:$C$67,3,0),2))=TRUE,"",ROUND(VLOOKUP('欄列標準'!L39,'欄列標準'!$A$8:$C$67,3,0),2))</f>
      </c>
      <c r="M39" s="45">
        <f>IF(ISERROR(ROUND(VLOOKUP('欄列標準'!M39,'欄列標準'!$A$8:$C$67,2,0),2))=TRUE,"",ROUND(VLOOKUP('欄列標準'!M39,'欄列標準'!$A$8:$C$67,2,0),2))</f>
      </c>
      <c r="N39" s="43">
        <f>IF(ISERROR(ROUND(VLOOKUP('欄列標準'!N39,'欄列標準'!$A$8:$C$67,3,0),2))=TRUE,"",ROUND(VLOOKUP('欄列標準'!N39,'欄列標準'!$A$8:$C$67,3,0),2))</f>
      </c>
      <c r="O39" s="45">
        <f>IF(ISERROR(ROUND(VLOOKUP('欄列標準'!O39,'欄列標準'!$A$8:$C$67,2,0),2))=TRUE,"",ROUND(VLOOKUP('欄列標準'!O39,'欄列標準'!$A$8:$C$67,2,0),2))</f>
      </c>
      <c r="P39" s="43">
        <f>IF(ISERROR(ROUND(VLOOKUP('欄列標準'!P39,'欄列標準'!$A$8:$C$67,3,0),2))=TRUE,"",ROUND(VLOOKUP('欄列標準'!P39,'欄列標準'!$A$8:$C$67,3,0),2))</f>
      </c>
      <c r="Q39" s="45">
        <f>IF(ISERROR(ROUND(VLOOKUP('欄列標準'!Q39,'欄列標準'!$A$8:$C$67,2,0),2))=TRUE,"",ROUND(VLOOKUP('欄列標準'!Q39,'欄列標準'!$A$8:$C$67,2,0),2))</f>
      </c>
      <c r="R39" s="43">
        <f>IF(ISERROR(ROUND(VLOOKUP('欄列標準'!R39,'欄列標準'!$A$8:$C$67,3,0),2))=TRUE,"",ROUND(VLOOKUP('欄列標準'!R39,'欄列標準'!$A$8:$C$67,3,0),2))</f>
      </c>
      <c r="S39" s="45">
        <f>IF(ISERROR(ROUND(VLOOKUP('欄列標準'!S39,'欄列標準'!$A$8:$C$67,2,0),2))=TRUE,"",ROUND(VLOOKUP('欄列標準'!S39,'欄列標準'!$A$8:$C$67,2,0),2))</f>
      </c>
      <c r="T39" s="43">
        <f>IF(ISERROR(ROUND(VLOOKUP('欄列標準'!T39,'欄列標準'!$A$8:$C$67,3,0),2))=TRUE,"",ROUND(VLOOKUP('欄列標準'!T39,'欄列標準'!$A$8:$C$67,3,0),2))</f>
      </c>
      <c r="U39" s="45">
        <f>IF(ISERROR(ROUND(VLOOKUP('欄列標準'!U39,'欄列標準'!$A$8:$C$67,2,0),2))=TRUE,"",ROUND(VLOOKUP('欄列標準'!U39,'欄列標準'!$A$8:$C$67,2,0),2))</f>
      </c>
      <c r="V39" s="43">
        <f>IF(ISERROR(ROUND(VLOOKUP('欄列標準'!V39,'欄列標準'!$A$8:$C$67,3,0),2))=TRUE,"",ROUND(VLOOKUP('欄列標準'!V39,'欄列標準'!$A$8:$C$67,3,0),2))</f>
      </c>
      <c r="W39" s="45">
        <f>IF(ISERROR(ROUND(VLOOKUP('欄列標準'!W39,'欄列標準'!$A$8:$C$67,2,0),2))=TRUE,"",ROUND(VLOOKUP('欄列標準'!W39,'欄列標準'!$A$8:$C$67,2,0),2))</f>
      </c>
      <c r="X39" s="43">
        <f>IF(ISERROR(ROUND(VLOOKUP('欄列標準'!X39,'欄列標準'!$A$8:$C$67,3,0),2))=TRUE,"",ROUND(VLOOKUP('欄列標準'!X39,'欄列標準'!$A$8:$C$67,3,0),2))</f>
      </c>
      <c r="Y39" s="45">
        <f>IF(ISERROR(ROUND(VLOOKUP('欄列標準'!Y39,'欄列標準'!$A$8:$C$67,2,0),2))=TRUE,"",ROUND(VLOOKUP('欄列標準'!Y39,'欄列標準'!$A$8:$C$67,2,0),2))</f>
      </c>
      <c r="Z39" s="43">
        <f>IF(ISERROR(ROUND(VLOOKUP('欄列標準'!Z39,'欄列標準'!$A$8:$C$67,3,0),2))=TRUE,"",ROUND(VLOOKUP('欄列標準'!Z39,'欄列標準'!$A$8:$C$67,3,0),2))</f>
      </c>
      <c r="AA39" s="45">
        <f>IF(ISERROR(ROUND(VLOOKUP('欄列標準'!AA39,'欄列標準'!$A$8:$C$67,2,0),2))=TRUE,"",ROUND(VLOOKUP('欄列標準'!AA39,'欄列標準'!$A$8:$C$67,2,0),2))</f>
      </c>
      <c r="AB39" s="43">
        <f>IF(ISERROR(ROUND(VLOOKUP('欄列標準'!AB39,'欄列標準'!$A$8:$C$67,3,0),2))=TRUE,"",ROUND(VLOOKUP('欄列標準'!AB39,'欄列標準'!$A$8:$C$67,3,0),2))</f>
      </c>
      <c r="AC39" s="45">
        <f>IF(ISERROR(ROUND(VLOOKUP('欄列標準'!AC39,'欄列標準'!$A$8:$C$67,2,0),2))=TRUE,"",ROUND(VLOOKUP('欄列標準'!AC39,'欄列標準'!$A$8:$C$67,2,0),2))</f>
      </c>
      <c r="AD39" s="43">
        <f>IF(ISERROR(ROUND(VLOOKUP('欄列標準'!AD39,'欄列標準'!$A$8:$C$67,3,0),2))=TRUE,"",ROUND(VLOOKUP('欄列標準'!AD39,'欄列標準'!$A$8:$C$67,3,0),2))</f>
      </c>
      <c r="AE39" s="45">
        <f>IF(ISERROR(ROUND(VLOOKUP('欄列標準'!AE39,'欄列標準'!$A$8:$C$67,2,0),2))=TRUE,"",ROUND(VLOOKUP('欄列標準'!AE39,'欄列標準'!$A$8:$C$67,2,0),2))</f>
      </c>
      <c r="AF39" s="43">
        <f>IF(ISERROR(ROUND(VLOOKUP('欄列標準'!AF39,'欄列標準'!$A$8:$C$67,3,0),2))=TRUE,"",ROUND(VLOOKUP('欄列標準'!AF39,'欄列標準'!$A$8:$C$67,3,0),2))</f>
      </c>
      <c r="AG39" s="45">
        <f>IF(ISERROR(ROUND(VLOOKUP('欄列標準'!AG39,'欄列標準'!$A$8:$C$67,2,0),2))=TRUE,"",ROUND(VLOOKUP('欄列標準'!AG39,'欄列標準'!$A$8:$C$67,2,0),2))</f>
      </c>
      <c r="AH39" s="43">
        <f>IF(ISERROR(ROUND(VLOOKUP('欄列標準'!AH39,'欄列標準'!$A$8:$C$67,3,0),2))=TRUE,"",ROUND(VLOOKUP('欄列標準'!AH39,'欄列標準'!$A$8:$C$67,3,0),2))</f>
      </c>
      <c r="AI39" s="45">
        <f>IF(ISERROR(ROUND(VLOOKUP('欄列標準'!AI39,'欄列標準'!$A$8:$C$67,2,0),2))=TRUE,"",ROUND(VLOOKUP('欄列標準'!AI39,'欄列標準'!$A$8:$C$67,2,0),2))</f>
      </c>
      <c r="AJ39" s="43">
        <f>IF(ISERROR(ROUND(VLOOKUP('欄列標準'!AJ39,'欄列標準'!$A$8:$C$67,3,0),2))=TRUE,"",ROUND(VLOOKUP('欄列標準'!AJ39,'欄列標準'!$A$8:$C$67,3,0),2))</f>
      </c>
      <c r="AK39" s="45">
        <f>IF(ISERROR(ROUND(VLOOKUP('欄列標準'!AK39,'欄列標準'!$A$8:$C$67,2,0),2))=TRUE,"",ROUND(VLOOKUP('欄列標準'!AK39,'欄列標準'!$A$8:$C$67,2,0),2))</f>
      </c>
      <c r="AL39" s="43">
        <f>IF(ISERROR(ROUND(VLOOKUP('欄列標準'!AL39,'欄列標準'!$A$8:$C$67,3,0),2))=TRUE,"",ROUND(VLOOKUP('欄列標準'!AL39,'欄列標準'!$A$8:$C$67,3,0),2))</f>
      </c>
    </row>
    <row r="40" spans="6:38" ht="16.5">
      <c r="F40" s="29" t="s">
        <v>78</v>
      </c>
      <c r="G40" s="42">
        <f>IF(ISERROR(ROUND(VLOOKUP('欄列標準'!G40,'欄列標準'!$A$8:$C$67,2,0),2))=TRUE,"",ROUND(VLOOKUP('欄列標準'!G40,'欄列標準'!$A$8:$C$67,2,0),2))</f>
      </c>
      <c r="H40" s="43">
        <f>IF(ISERROR(ROUND(VLOOKUP('欄列標準'!H40,'欄列標準'!$A$8:$C$67,3,0),2))=TRUE,"",ROUND(VLOOKUP('欄列標準'!H40,'欄列標準'!$A$8:$C$67,3,0),2))</f>
      </c>
      <c r="I40" s="45">
        <f>IF(ISERROR(ROUND(VLOOKUP('欄列標準'!I40,'欄列標準'!$A$8:$C$67,2,0),2))=TRUE,"",ROUND(VLOOKUP('欄列標準'!I40,'欄列標準'!$A$8:$C$67,2,0),2))</f>
      </c>
      <c r="J40" s="43">
        <f>IF(ISERROR(ROUND(VLOOKUP('欄列標準'!J40,'欄列標準'!$A$8:$C$67,3,0),2))=TRUE,"",ROUND(VLOOKUP('欄列標準'!J40,'欄列標準'!$A$8:$C$67,3,0),2))</f>
      </c>
      <c r="K40" s="45">
        <f>IF(ISERROR(ROUND(VLOOKUP('欄列標準'!K40,'欄列標準'!$A$8:$C$67,2,0),2))=TRUE,"",ROUND(VLOOKUP('欄列標準'!K40,'欄列標準'!$A$8:$C$67,2,0),2))</f>
      </c>
      <c r="L40" s="43">
        <f>IF(ISERROR(ROUND(VLOOKUP('欄列標準'!L40,'欄列標準'!$A$8:$C$67,3,0),2))=TRUE,"",ROUND(VLOOKUP('欄列標準'!L40,'欄列標準'!$A$8:$C$67,3,0),2))</f>
      </c>
      <c r="M40" s="45">
        <f>IF(ISERROR(ROUND(VLOOKUP('欄列標準'!M40,'欄列標準'!$A$8:$C$67,2,0),2))=TRUE,"",ROUND(VLOOKUP('欄列標準'!M40,'欄列標準'!$A$8:$C$67,2,0),2))</f>
      </c>
      <c r="N40" s="43">
        <f>IF(ISERROR(ROUND(VLOOKUP('欄列標準'!N40,'欄列標準'!$A$8:$C$67,3,0),2))=TRUE,"",ROUND(VLOOKUP('欄列標準'!N40,'欄列標準'!$A$8:$C$67,3,0),2))</f>
      </c>
      <c r="O40" s="45">
        <f>IF(ISERROR(ROUND(VLOOKUP('欄列標準'!O40,'欄列標準'!$A$8:$C$67,2,0),2))=TRUE,"",ROUND(VLOOKUP('欄列標準'!O40,'欄列標準'!$A$8:$C$67,2,0),2))</f>
      </c>
      <c r="P40" s="43">
        <f>IF(ISERROR(ROUND(VLOOKUP('欄列標準'!P40,'欄列標準'!$A$8:$C$67,3,0),2))=TRUE,"",ROUND(VLOOKUP('欄列標準'!P40,'欄列標準'!$A$8:$C$67,3,0),2))</f>
      </c>
      <c r="Q40" s="45">
        <f>IF(ISERROR(ROUND(VLOOKUP('欄列標準'!Q40,'欄列標準'!$A$8:$C$67,2,0),2))=TRUE,"",ROUND(VLOOKUP('欄列標準'!Q40,'欄列標準'!$A$8:$C$67,2,0),2))</f>
      </c>
      <c r="R40" s="43">
        <f>IF(ISERROR(ROUND(VLOOKUP('欄列標準'!R40,'欄列標準'!$A$8:$C$67,3,0),2))=TRUE,"",ROUND(VLOOKUP('欄列標準'!R40,'欄列標準'!$A$8:$C$67,3,0),2))</f>
      </c>
      <c r="S40" s="45">
        <f>IF(ISERROR(ROUND(VLOOKUP('欄列標準'!S40,'欄列標準'!$A$8:$C$67,2,0),2))=TRUE,"",ROUND(VLOOKUP('欄列標準'!S40,'欄列標準'!$A$8:$C$67,2,0),2))</f>
      </c>
      <c r="T40" s="43">
        <f>IF(ISERROR(ROUND(VLOOKUP('欄列標準'!T40,'欄列標準'!$A$8:$C$67,3,0),2))=TRUE,"",ROUND(VLOOKUP('欄列標準'!T40,'欄列標準'!$A$8:$C$67,3,0),2))</f>
      </c>
      <c r="U40" s="45">
        <f>IF(ISERROR(ROUND(VLOOKUP('欄列標準'!U40,'欄列標準'!$A$8:$C$67,2,0),2))=TRUE,"",ROUND(VLOOKUP('欄列標準'!U40,'欄列標準'!$A$8:$C$67,2,0),2))</f>
      </c>
      <c r="V40" s="43">
        <f>IF(ISERROR(ROUND(VLOOKUP('欄列標準'!V40,'欄列標準'!$A$8:$C$67,3,0),2))=TRUE,"",ROUND(VLOOKUP('欄列標準'!V40,'欄列標準'!$A$8:$C$67,3,0),2))</f>
      </c>
      <c r="W40" s="45">
        <f>IF(ISERROR(ROUND(VLOOKUP('欄列標準'!W40,'欄列標準'!$A$8:$C$67,2,0),2))=TRUE,"",ROUND(VLOOKUP('欄列標準'!W40,'欄列標準'!$A$8:$C$67,2,0),2))</f>
      </c>
      <c r="X40" s="43">
        <f>IF(ISERROR(ROUND(VLOOKUP('欄列標準'!X40,'欄列標準'!$A$8:$C$67,3,0),2))=TRUE,"",ROUND(VLOOKUP('欄列標準'!X40,'欄列標準'!$A$8:$C$67,3,0),2))</f>
      </c>
      <c r="Y40" s="45">
        <f>IF(ISERROR(ROUND(VLOOKUP('欄列標準'!Y40,'欄列標準'!$A$8:$C$67,2,0),2))=TRUE,"",ROUND(VLOOKUP('欄列標準'!Y40,'欄列標準'!$A$8:$C$67,2,0),2))</f>
      </c>
      <c r="Z40" s="43">
        <f>IF(ISERROR(ROUND(VLOOKUP('欄列標準'!Z40,'欄列標準'!$A$8:$C$67,3,0),2))=TRUE,"",ROUND(VLOOKUP('欄列標準'!Z40,'欄列標準'!$A$8:$C$67,3,0),2))</f>
      </c>
      <c r="AA40" s="45">
        <f>IF(ISERROR(ROUND(VLOOKUP('欄列標準'!AA40,'欄列標準'!$A$8:$C$67,2,0),2))=TRUE,"",ROUND(VLOOKUP('欄列標準'!AA40,'欄列標準'!$A$8:$C$67,2,0),2))</f>
      </c>
      <c r="AB40" s="43">
        <f>IF(ISERROR(ROUND(VLOOKUP('欄列標準'!AB40,'欄列標準'!$A$8:$C$67,3,0),2))=TRUE,"",ROUND(VLOOKUP('欄列標準'!AB40,'欄列標準'!$A$8:$C$67,3,0),2))</f>
      </c>
      <c r="AC40" s="45">
        <f>IF(ISERROR(ROUND(VLOOKUP('欄列標準'!AC40,'欄列標準'!$A$8:$C$67,2,0),2))=TRUE,"",ROUND(VLOOKUP('欄列標準'!AC40,'欄列標準'!$A$8:$C$67,2,0),2))</f>
      </c>
      <c r="AD40" s="43">
        <f>IF(ISERROR(ROUND(VLOOKUP('欄列標準'!AD40,'欄列標準'!$A$8:$C$67,3,0),2))=TRUE,"",ROUND(VLOOKUP('欄列標準'!AD40,'欄列標準'!$A$8:$C$67,3,0),2))</f>
      </c>
      <c r="AE40" s="45">
        <f>IF(ISERROR(ROUND(VLOOKUP('欄列標準'!AE40,'欄列標準'!$A$8:$C$67,2,0),2))=TRUE,"",ROUND(VLOOKUP('欄列標準'!AE40,'欄列標準'!$A$8:$C$67,2,0),2))</f>
      </c>
      <c r="AF40" s="43">
        <f>IF(ISERROR(ROUND(VLOOKUP('欄列標準'!AF40,'欄列標準'!$A$8:$C$67,3,0),2))=TRUE,"",ROUND(VLOOKUP('欄列標準'!AF40,'欄列標準'!$A$8:$C$67,3,0),2))</f>
      </c>
      <c r="AG40" s="45">
        <f>IF(ISERROR(ROUND(VLOOKUP('欄列標準'!AG40,'欄列標準'!$A$8:$C$67,2,0),2))=TRUE,"",ROUND(VLOOKUP('欄列標準'!AG40,'欄列標準'!$A$8:$C$67,2,0),2))</f>
      </c>
      <c r="AH40" s="43">
        <f>IF(ISERROR(ROUND(VLOOKUP('欄列標準'!AH40,'欄列標準'!$A$8:$C$67,3,0),2))=TRUE,"",ROUND(VLOOKUP('欄列標準'!AH40,'欄列標準'!$A$8:$C$67,3,0),2))</f>
      </c>
      <c r="AI40" s="45">
        <f>IF(ISERROR(ROUND(VLOOKUP('欄列標準'!AI40,'欄列標準'!$A$8:$C$67,2,0),2))=TRUE,"",ROUND(VLOOKUP('欄列標準'!AI40,'欄列標準'!$A$8:$C$67,2,0),2))</f>
      </c>
      <c r="AJ40" s="43">
        <f>IF(ISERROR(ROUND(VLOOKUP('欄列標準'!AJ40,'欄列標準'!$A$8:$C$67,3,0),2))=TRUE,"",ROUND(VLOOKUP('欄列標準'!AJ40,'欄列標準'!$A$8:$C$67,3,0),2))</f>
      </c>
      <c r="AK40" s="45">
        <f>IF(ISERROR(ROUND(VLOOKUP('欄列標準'!AK40,'欄列標準'!$A$8:$C$67,2,0),2))=TRUE,"",ROUND(VLOOKUP('欄列標準'!AK40,'欄列標準'!$A$8:$C$67,2,0),2))</f>
      </c>
      <c r="AL40" s="43">
        <f>IF(ISERROR(ROUND(VLOOKUP('欄列標準'!AL40,'欄列標準'!$A$8:$C$67,3,0),2))=TRUE,"",ROUND(VLOOKUP('欄列標準'!AL40,'欄列標準'!$A$8:$C$67,3,0),2))</f>
      </c>
    </row>
    <row r="41" spans="6:38" ht="16.5">
      <c r="F41" s="29" t="s">
        <v>79</v>
      </c>
      <c r="G41" s="42">
        <f>IF(ISERROR(ROUND(VLOOKUP('欄列標準'!G41,'欄列標準'!$A$8:$C$67,2,0),2))=TRUE,"",ROUND(VLOOKUP('欄列標準'!G41,'欄列標準'!$A$8:$C$67,2,0),2))</f>
      </c>
      <c r="H41" s="43">
        <f>IF(ISERROR(ROUND(VLOOKUP('欄列標準'!H41,'欄列標準'!$A$8:$C$67,3,0),2))=TRUE,"",ROUND(VLOOKUP('欄列標準'!H41,'欄列標準'!$A$8:$C$67,3,0),2))</f>
      </c>
      <c r="I41" s="45">
        <f>IF(ISERROR(ROUND(VLOOKUP('欄列標準'!I41,'欄列標準'!$A$8:$C$67,2,0),2))=TRUE,"",ROUND(VLOOKUP('欄列標準'!I41,'欄列標準'!$A$8:$C$67,2,0),2))</f>
      </c>
      <c r="J41" s="43">
        <f>IF(ISERROR(ROUND(VLOOKUP('欄列標準'!J41,'欄列標準'!$A$8:$C$67,3,0),2))=TRUE,"",ROUND(VLOOKUP('欄列標準'!J41,'欄列標準'!$A$8:$C$67,3,0),2))</f>
      </c>
      <c r="K41" s="45">
        <f>IF(ISERROR(ROUND(VLOOKUP('欄列標準'!K41,'欄列標準'!$A$8:$C$67,2,0),2))=TRUE,"",ROUND(VLOOKUP('欄列標準'!K41,'欄列標準'!$A$8:$C$67,2,0),2))</f>
      </c>
      <c r="L41" s="43">
        <f>IF(ISERROR(ROUND(VLOOKUP('欄列標準'!L41,'欄列標準'!$A$8:$C$67,3,0),2))=TRUE,"",ROUND(VLOOKUP('欄列標準'!L41,'欄列標準'!$A$8:$C$67,3,0),2))</f>
      </c>
      <c r="M41" s="45">
        <f>IF(ISERROR(ROUND(VLOOKUP('欄列標準'!M41,'欄列標準'!$A$8:$C$67,2,0),2))=TRUE,"",ROUND(VLOOKUP('欄列標準'!M41,'欄列標準'!$A$8:$C$67,2,0),2))</f>
      </c>
      <c r="N41" s="43">
        <f>IF(ISERROR(ROUND(VLOOKUP('欄列標準'!N41,'欄列標準'!$A$8:$C$67,3,0),2))=TRUE,"",ROUND(VLOOKUP('欄列標準'!N41,'欄列標準'!$A$8:$C$67,3,0),2))</f>
      </c>
      <c r="O41" s="45">
        <f>IF(ISERROR(ROUND(VLOOKUP('欄列標準'!O41,'欄列標準'!$A$8:$C$67,2,0),2))=TRUE,"",ROUND(VLOOKUP('欄列標準'!O41,'欄列標準'!$A$8:$C$67,2,0),2))</f>
      </c>
      <c r="P41" s="43">
        <f>IF(ISERROR(ROUND(VLOOKUP('欄列標準'!P41,'欄列標準'!$A$8:$C$67,3,0),2))=TRUE,"",ROUND(VLOOKUP('欄列標準'!P41,'欄列標準'!$A$8:$C$67,3,0),2))</f>
      </c>
      <c r="Q41" s="45">
        <f>IF(ISERROR(ROUND(VLOOKUP('欄列標準'!Q41,'欄列標準'!$A$8:$C$67,2,0),2))=TRUE,"",ROUND(VLOOKUP('欄列標準'!Q41,'欄列標準'!$A$8:$C$67,2,0),2))</f>
      </c>
      <c r="R41" s="43">
        <f>IF(ISERROR(ROUND(VLOOKUP('欄列標準'!R41,'欄列標準'!$A$8:$C$67,3,0),2))=TRUE,"",ROUND(VLOOKUP('欄列標準'!R41,'欄列標準'!$A$8:$C$67,3,0),2))</f>
      </c>
      <c r="S41" s="45">
        <f>IF(ISERROR(ROUND(VLOOKUP('欄列標準'!S41,'欄列標準'!$A$8:$C$67,2,0),2))=TRUE,"",ROUND(VLOOKUP('欄列標準'!S41,'欄列標準'!$A$8:$C$67,2,0),2))</f>
      </c>
      <c r="T41" s="43">
        <f>IF(ISERROR(ROUND(VLOOKUP('欄列標準'!T41,'欄列標準'!$A$8:$C$67,3,0),2))=TRUE,"",ROUND(VLOOKUP('欄列標準'!T41,'欄列標準'!$A$8:$C$67,3,0),2))</f>
      </c>
      <c r="U41" s="45">
        <f>IF(ISERROR(ROUND(VLOOKUP('欄列標準'!U41,'欄列標準'!$A$8:$C$67,2,0),2))=TRUE,"",ROUND(VLOOKUP('欄列標準'!U41,'欄列標準'!$A$8:$C$67,2,0),2))</f>
      </c>
      <c r="V41" s="43">
        <f>IF(ISERROR(ROUND(VLOOKUP('欄列標準'!V41,'欄列標準'!$A$8:$C$67,3,0),2))=TRUE,"",ROUND(VLOOKUP('欄列標準'!V41,'欄列標準'!$A$8:$C$67,3,0),2))</f>
      </c>
      <c r="W41" s="45">
        <f>IF(ISERROR(ROUND(VLOOKUP('欄列標準'!W41,'欄列標準'!$A$8:$C$67,2,0),2))=TRUE,"",ROUND(VLOOKUP('欄列標準'!W41,'欄列標準'!$A$8:$C$67,2,0),2))</f>
      </c>
      <c r="X41" s="43">
        <f>IF(ISERROR(ROUND(VLOOKUP('欄列標準'!X41,'欄列標準'!$A$8:$C$67,3,0),2))=TRUE,"",ROUND(VLOOKUP('欄列標準'!X41,'欄列標準'!$A$8:$C$67,3,0),2))</f>
      </c>
      <c r="Y41" s="45">
        <f>IF(ISERROR(ROUND(VLOOKUP('欄列標準'!Y41,'欄列標準'!$A$8:$C$67,2,0),2))=TRUE,"",ROUND(VLOOKUP('欄列標準'!Y41,'欄列標準'!$A$8:$C$67,2,0),2))</f>
      </c>
      <c r="Z41" s="43">
        <f>IF(ISERROR(ROUND(VLOOKUP('欄列標準'!Z41,'欄列標準'!$A$8:$C$67,3,0),2))=TRUE,"",ROUND(VLOOKUP('欄列標準'!Z41,'欄列標準'!$A$8:$C$67,3,0),2))</f>
      </c>
      <c r="AA41" s="45">
        <f>IF(ISERROR(ROUND(VLOOKUP('欄列標準'!AA41,'欄列標準'!$A$8:$C$67,2,0),2))=TRUE,"",ROUND(VLOOKUP('欄列標準'!AA41,'欄列標準'!$A$8:$C$67,2,0),2))</f>
      </c>
      <c r="AB41" s="43">
        <f>IF(ISERROR(ROUND(VLOOKUP('欄列標準'!AB41,'欄列標準'!$A$8:$C$67,3,0),2))=TRUE,"",ROUND(VLOOKUP('欄列標準'!AB41,'欄列標準'!$A$8:$C$67,3,0),2))</f>
      </c>
      <c r="AC41" s="45">
        <f>IF(ISERROR(ROUND(VLOOKUP('欄列標準'!AC41,'欄列標準'!$A$8:$C$67,2,0),2))=TRUE,"",ROUND(VLOOKUP('欄列標準'!AC41,'欄列標準'!$A$8:$C$67,2,0),2))</f>
      </c>
      <c r="AD41" s="43">
        <f>IF(ISERROR(ROUND(VLOOKUP('欄列標準'!AD41,'欄列標準'!$A$8:$C$67,3,0),2))=TRUE,"",ROUND(VLOOKUP('欄列標準'!AD41,'欄列標準'!$A$8:$C$67,3,0),2))</f>
      </c>
      <c r="AE41" s="45">
        <f>IF(ISERROR(ROUND(VLOOKUP('欄列標準'!AE41,'欄列標準'!$A$8:$C$67,2,0),2))=TRUE,"",ROUND(VLOOKUP('欄列標準'!AE41,'欄列標準'!$A$8:$C$67,2,0),2))</f>
      </c>
      <c r="AF41" s="43">
        <f>IF(ISERROR(ROUND(VLOOKUP('欄列標準'!AF41,'欄列標準'!$A$8:$C$67,3,0),2))=TRUE,"",ROUND(VLOOKUP('欄列標準'!AF41,'欄列標準'!$A$8:$C$67,3,0),2))</f>
      </c>
      <c r="AG41" s="45">
        <f>IF(ISERROR(ROUND(VLOOKUP('欄列標準'!AG41,'欄列標準'!$A$8:$C$67,2,0),2))=TRUE,"",ROUND(VLOOKUP('欄列標準'!AG41,'欄列標準'!$A$8:$C$67,2,0),2))</f>
      </c>
      <c r="AH41" s="43">
        <f>IF(ISERROR(ROUND(VLOOKUP('欄列標準'!AH41,'欄列標準'!$A$8:$C$67,3,0),2))=TRUE,"",ROUND(VLOOKUP('欄列標準'!AH41,'欄列標準'!$A$8:$C$67,3,0),2))</f>
      </c>
      <c r="AI41" s="45">
        <f>IF(ISERROR(ROUND(VLOOKUP('欄列標準'!AI41,'欄列標準'!$A$8:$C$67,2,0),2))=TRUE,"",ROUND(VLOOKUP('欄列標準'!AI41,'欄列標準'!$A$8:$C$67,2,0),2))</f>
      </c>
      <c r="AJ41" s="43">
        <f>IF(ISERROR(ROUND(VLOOKUP('欄列標準'!AJ41,'欄列標準'!$A$8:$C$67,3,0),2))=TRUE,"",ROUND(VLOOKUP('欄列標準'!AJ41,'欄列標準'!$A$8:$C$67,3,0),2))</f>
      </c>
      <c r="AK41" s="45">
        <f>IF(ISERROR(ROUND(VLOOKUP('欄列標準'!AK41,'欄列標準'!$A$8:$C$67,2,0),2))=TRUE,"",ROUND(VLOOKUP('欄列標準'!AK41,'欄列標準'!$A$8:$C$67,2,0),2))</f>
      </c>
      <c r="AL41" s="43">
        <f>IF(ISERROR(ROUND(VLOOKUP('欄列標準'!AL41,'欄列標準'!$A$8:$C$67,3,0),2))=TRUE,"",ROUND(VLOOKUP('欄列標準'!AL41,'欄列標準'!$A$8:$C$67,3,0),2))</f>
      </c>
    </row>
    <row r="42" spans="6:38" ht="16.5">
      <c r="F42" s="29" t="s">
        <v>80</v>
      </c>
      <c r="G42" s="42">
        <f>IF(ISERROR(ROUND(VLOOKUP('欄列標準'!G42,'欄列標準'!$A$8:$C$67,2,0),2))=TRUE,"",ROUND(VLOOKUP('欄列標準'!G42,'欄列標準'!$A$8:$C$67,2,0),2))</f>
      </c>
      <c r="H42" s="43">
        <f>IF(ISERROR(ROUND(VLOOKUP('欄列標準'!H42,'欄列標準'!$A$8:$C$67,3,0),2))=TRUE,"",ROUND(VLOOKUP('欄列標準'!H42,'欄列標準'!$A$8:$C$67,3,0),2))</f>
      </c>
      <c r="I42" s="45">
        <f>IF(ISERROR(ROUND(VLOOKUP('欄列標準'!I42,'欄列標準'!$A$8:$C$67,2,0),2))=TRUE,"",ROUND(VLOOKUP('欄列標準'!I42,'欄列標準'!$A$8:$C$67,2,0),2))</f>
      </c>
      <c r="J42" s="43">
        <f>IF(ISERROR(ROUND(VLOOKUP('欄列標準'!J42,'欄列標準'!$A$8:$C$67,3,0),2))=TRUE,"",ROUND(VLOOKUP('欄列標準'!J42,'欄列標準'!$A$8:$C$67,3,0),2))</f>
      </c>
      <c r="K42" s="45">
        <f>IF(ISERROR(ROUND(VLOOKUP('欄列標準'!K42,'欄列標準'!$A$8:$C$67,2,0),2))=TRUE,"",ROUND(VLOOKUP('欄列標準'!K42,'欄列標準'!$A$8:$C$67,2,0),2))</f>
      </c>
      <c r="L42" s="43">
        <f>IF(ISERROR(ROUND(VLOOKUP('欄列標準'!L42,'欄列標準'!$A$8:$C$67,3,0),2))=TRUE,"",ROUND(VLOOKUP('欄列標準'!L42,'欄列標準'!$A$8:$C$67,3,0),2))</f>
      </c>
      <c r="M42" s="45">
        <f>IF(ISERROR(ROUND(VLOOKUP('欄列標準'!M42,'欄列標準'!$A$8:$C$67,2,0),2))=TRUE,"",ROUND(VLOOKUP('欄列標準'!M42,'欄列標準'!$A$8:$C$67,2,0),2))</f>
      </c>
      <c r="N42" s="43">
        <f>IF(ISERROR(ROUND(VLOOKUP('欄列標準'!N42,'欄列標準'!$A$8:$C$67,3,0),2))=TRUE,"",ROUND(VLOOKUP('欄列標準'!N42,'欄列標準'!$A$8:$C$67,3,0),2))</f>
      </c>
      <c r="O42" s="45">
        <f>IF(ISERROR(ROUND(VLOOKUP('欄列標準'!O42,'欄列標準'!$A$8:$C$67,2,0),2))=TRUE,"",ROUND(VLOOKUP('欄列標準'!O42,'欄列標準'!$A$8:$C$67,2,0),2))</f>
      </c>
      <c r="P42" s="43">
        <f>IF(ISERROR(ROUND(VLOOKUP('欄列標準'!P42,'欄列標準'!$A$8:$C$67,3,0),2))=TRUE,"",ROUND(VLOOKUP('欄列標準'!P42,'欄列標準'!$A$8:$C$67,3,0),2))</f>
      </c>
      <c r="Q42" s="45">
        <f>IF(ISERROR(ROUND(VLOOKUP('欄列標準'!Q42,'欄列標準'!$A$8:$C$67,2,0),2))=TRUE,"",ROUND(VLOOKUP('欄列標準'!Q42,'欄列標準'!$A$8:$C$67,2,0),2))</f>
      </c>
      <c r="R42" s="43">
        <f>IF(ISERROR(ROUND(VLOOKUP('欄列標準'!R42,'欄列標準'!$A$8:$C$67,3,0),2))=TRUE,"",ROUND(VLOOKUP('欄列標準'!R42,'欄列標準'!$A$8:$C$67,3,0),2))</f>
      </c>
      <c r="S42" s="45">
        <f>IF(ISERROR(ROUND(VLOOKUP('欄列標準'!S42,'欄列標準'!$A$8:$C$67,2,0),2))=TRUE,"",ROUND(VLOOKUP('欄列標準'!S42,'欄列標準'!$A$8:$C$67,2,0),2))</f>
      </c>
      <c r="T42" s="43">
        <f>IF(ISERROR(ROUND(VLOOKUP('欄列標準'!T42,'欄列標準'!$A$8:$C$67,3,0),2))=TRUE,"",ROUND(VLOOKUP('欄列標準'!T42,'欄列標準'!$A$8:$C$67,3,0),2))</f>
      </c>
      <c r="U42" s="45">
        <f>IF(ISERROR(ROUND(VLOOKUP('欄列標準'!U42,'欄列標準'!$A$8:$C$67,2,0),2))=TRUE,"",ROUND(VLOOKUP('欄列標準'!U42,'欄列標準'!$A$8:$C$67,2,0),2))</f>
      </c>
      <c r="V42" s="43">
        <f>IF(ISERROR(ROUND(VLOOKUP('欄列標準'!V42,'欄列標準'!$A$8:$C$67,3,0),2))=TRUE,"",ROUND(VLOOKUP('欄列標準'!V42,'欄列標準'!$A$8:$C$67,3,0),2))</f>
      </c>
      <c r="W42" s="45">
        <f>IF(ISERROR(ROUND(VLOOKUP('欄列標準'!W42,'欄列標準'!$A$8:$C$67,2,0),2))=TRUE,"",ROUND(VLOOKUP('欄列標準'!W42,'欄列標準'!$A$8:$C$67,2,0),2))</f>
      </c>
      <c r="X42" s="43">
        <f>IF(ISERROR(ROUND(VLOOKUP('欄列標準'!X42,'欄列標準'!$A$8:$C$67,3,0),2))=TRUE,"",ROUND(VLOOKUP('欄列標準'!X42,'欄列標準'!$A$8:$C$67,3,0),2))</f>
      </c>
      <c r="Y42" s="45">
        <f>IF(ISERROR(ROUND(VLOOKUP('欄列標準'!Y42,'欄列標準'!$A$8:$C$67,2,0),2))=TRUE,"",ROUND(VLOOKUP('欄列標準'!Y42,'欄列標準'!$A$8:$C$67,2,0),2))</f>
      </c>
      <c r="Z42" s="43">
        <f>IF(ISERROR(ROUND(VLOOKUP('欄列標準'!Z42,'欄列標準'!$A$8:$C$67,3,0),2))=TRUE,"",ROUND(VLOOKUP('欄列標準'!Z42,'欄列標準'!$A$8:$C$67,3,0),2))</f>
      </c>
      <c r="AA42" s="45">
        <f>IF(ISERROR(ROUND(VLOOKUP('欄列標準'!AA42,'欄列標準'!$A$8:$C$67,2,0),2))=TRUE,"",ROUND(VLOOKUP('欄列標準'!AA42,'欄列標準'!$A$8:$C$67,2,0),2))</f>
      </c>
      <c r="AB42" s="43">
        <f>IF(ISERROR(ROUND(VLOOKUP('欄列標準'!AB42,'欄列標準'!$A$8:$C$67,3,0),2))=TRUE,"",ROUND(VLOOKUP('欄列標準'!AB42,'欄列標準'!$A$8:$C$67,3,0),2))</f>
      </c>
      <c r="AC42" s="45">
        <f>IF(ISERROR(ROUND(VLOOKUP('欄列標準'!AC42,'欄列標準'!$A$8:$C$67,2,0),2))=TRUE,"",ROUND(VLOOKUP('欄列標準'!AC42,'欄列標準'!$A$8:$C$67,2,0),2))</f>
      </c>
      <c r="AD42" s="43">
        <f>IF(ISERROR(ROUND(VLOOKUP('欄列標準'!AD42,'欄列標準'!$A$8:$C$67,3,0),2))=TRUE,"",ROUND(VLOOKUP('欄列標準'!AD42,'欄列標準'!$A$8:$C$67,3,0),2))</f>
      </c>
      <c r="AE42" s="45">
        <f>IF(ISERROR(ROUND(VLOOKUP('欄列標準'!AE42,'欄列標準'!$A$8:$C$67,2,0),2))=TRUE,"",ROUND(VLOOKUP('欄列標準'!AE42,'欄列標準'!$A$8:$C$67,2,0),2))</f>
      </c>
      <c r="AF42" s="43">
        <f>IF(ISERROR(ROUND(VLOOKUP('欄列標準'!AF42,'欄列標準'!$A$8:$C$67,3,0),2))=TRUE,"",ROUND(VLOOKUP('欄列標準'!AF42,'欄列標準'!$A$8:$C$67,3,0),2))</f>
      </c>
      <c r="AG42" s="45">
        <f>IF(ISERROR(ROUND(VLOOKUP('欄列標準'!AG42,'欄列標準'!$A$8:$C$67,2,0),2))=TRUE,"",ROUND(VLOOKUP('欄列標準'!AG42,'欄列標準'!$A$8:$C$67,2,0),2))</f>
      </c>
      <c r="AH42" s="43">
        <f>IF(ISERROR(ROUND(VLOOKUP('欄列標準'!AH42,'欄列標準'!$A$8:$C$67,3,0),2))=TRUE,"",ROUND(VLOOKUP('欄列標準'!AH42,'欄列標準'!$A$8:$C$67,3,0),2))</f>
      </c>
      <c r="AI42" s="45">
        <f>IF(ISERROR(ROUND(VLOOKUP('欄列標準'!AI42,'欄列標準'!$A$8:$C$67,2,0),2))=TRUE,"",ROUND(VLOOKUP('欄列標準'!AI42,'欄列標準'!$A$8:$C$67,2,0),2))</f>
      </c>
      <c r="AJ42" s="43">
        <f>IF(ISERROR(ROUND(VLOOKUP('欄列標準'!AJ42,'欄列標準'!$A$8:$C$67,3,0),2))=TRUE,"",ROUND(VLOOKUP('欄列標準'!AJ42,'欄列標準'!$A$8:$C$67,3,0),2))</f>
      </c>
      <c r="AK42" s="45">
        <f>IF(ISERROR(ROUND(VLOOKUP('欄列標準'!AK42,'欄列標準'!$A$8:$C$67,2,0),2))=TRUE,"",ROUND(VLOOKUP('欄列標準'!AK42,'欄列標準'!$A$8:$C$67,2,0),2))</f>
      </c>
      <c r="AL42" s="43">
        <f>IF(ISERROR(ROUND(VLOOKUP('欄列標準'!AL42,'欄列標準'!$A$8:$C$67,3,0),2))=TRUE,"",ROUND(VLOOKUP('欄列標準'!AL42,'欄列標準'!$A$8:$C$67,3,0),2))</f>
      </c>
    </row>
    <row r="43" spans="6:38" ht="16.5">
      <c r="F43" s="29" t="s">
        <v>81</v>
      </c>
      <c r="G43" s="42">
        <f>IF(ISERROR(ROUND(VLOOKUP('欄列標準'!G43,'欄列標準'!$A$8:$C$67,2,0),2))=TRUE,"",ROUND(VLOOKUP('欄列標準'!G43,'欄列標準'!$A$8:$C$67,2,0),2))</f>
      </c>
      <c r="H43" s="43">
        <f>IF(ISERROR(ROUND(VLOOKUP('欄列標準'!H43,'欄列標準'!$A$8:$C$67,3,0),2))=TRUE,"",ROUND(VLOOKUP('欄列標準'!H43,'欄列標準'!$A$8:$C$67,3,0),2))</f>
      </c>
      <c r="I43" s="45">
        <f>IF(ISERROR(ROUND(VLOOKUP('欄列標準'!I43,'欄列標準'!$A$8:$C$67,2,0),2))=TRUE,"",ROUND(VLOOKUP('欄列標準'!I43,'欄列標準'!$A$8:$C$67,2,0),2))</f>
      </c>
      <c r="J43" s="43">
        <f>IF(ISERROR(ROUND(VLOOKUP('欄列標準'!J43,'欄列標準'!$A$8:$C$67,3,0),2))=TRUE,"",ROUND(VLOOKUP('欄列標準'!J43,'欄列標準'!$A$8:$C$67,3,0),2))</f>
      </c>
      <c r="K43" s="45">
        <f>IF(ISERROR(ROUND(VLOOKUP('欄列標準'!K43,'欄列標準'!$A$8:$C$67,2,0),2))=TRUE,"",ROUND(VLOOKUP('欄列標準'!K43,'欄列標準'!$A$8:$C$67,2,0),2))</f>
      </c>
      <c r="L43" s="43">
        <f>IF(ISERROR(ROUND(VLOOKUP('欄列標準'!L43,'欄列標準'!$A$8:$C$67,3,0),2))=TRUE,"",ROUND(VLOOKUP('欄列標準'!L43,'欄列標準'!$A$8:$C$67,3,0),2))</f>
      </c>
      <c r="M43" s="45">
        <f>IF(ISERROR(ROUND(VLOOKUP('欄列標準'!M43,'欄列標準'!$A$8:$C$67,2,0),2))=TRUE,"",ROUND(VLOOKUP('欄列標準'!M43,'欄列標準'!$A$8:$C$67,2,0),2))</f>
      </c>
      <c r="N43" s="43">
        <f>IF(ISERROR(ROUND(VLOOKUP('欄列標準'!N43,'欄列標準'!$A$8:$C$67,3,0),2))=TRUE,"",ROUND(VLOOKUP('欄列標準'!N43,'欄列標準'!$A$8:$C$67,3,0),2))</f>
      </c>
      <c r="O43" s="45">
        <f>IF(ISERROR(ROUND(VLOOKUP('欄列標準'!O43,'欄列標準'!$A$8:$C$67,2,0),2))=TRUE,"",ROUND(VLOOKUP('欄列標準'!O43,'欄列標準'!$A$8:$C$67,2,0),2))</f>
      </c>
      <c r="P43" s="43">
        <f>IF(ISERROR(ROUND(VLOOKUP('欄列標準'!P43,'欄列標準'!$A$8:$C$67,3,0),2))=TRUE,"",ROUND(VLOOKUP('欄列標準'!P43,'欄列標準'!$A$8:$C$67,3,0),2))</f>
      </c>
      <c r="Q43" s="45">
        <f>IF(ISERROR(ROUND(VLOOKUP('欄列標準'!Q43,'欄列標準'!$A$8:$C$67,2,0),2))=TRUE,"",ROUND(VLOOKUP('欄列標準'!Q43,'欄列標準'!$A$8:$C$67,2,0),2))</f>
      </c>
      <c r="R43" s="43">
        <f>IF(ISERROR(ROUND(VLOOKUP('欄列標準'!R43,'欄列標準'!$A$8:$C$67,3,0),2))=TRUE,"",ROUND(VLOOKUP('欄列標準'!R43,'欄列標準'!$A$8:$C$67,3,0),2))</f>
      </c>
      <c r="S43" s="45">
        <f>IF(ISERROR(ROUND(VLOOKUP('欄列標準'!S43,'欄列標準'!$A$8:$C$67,2,0),2))=TRUE,"",ROUND(VLOOKUP('欄列標準'!S43,'欄列標準'!$A$8:$C$67,2,0),2))</f>
      </c>
      <c r="T43" s="43">
        <f>IF(ISERROR(ROUND(VLOOKUP('欄列標準'!T43,'欄列標準'!$A$8:$C$67,3,0),2))=TRUE,"",ROUND(VLOOKUP('欄列標準'!T43,'欄列標準'!$A$8:$C$67,3,0),2))</f>
      </c>
      <c r="U43" s="45">
        <f>IF(ISERROR(ROUND(VLOOKUP('欄列標準'!U43,'欄列標準'!$A$8:$C$67,2,0),2))=TRUE,"",ROUND(VLOOKUP('欄列標準'!U43,'欄列標準'!$A$8:$C$67,2,0),2))</f>
      </c>
      <c r="V43" s="43">
        <f>IF(ISERROR(ROUND(VLOOKUP('欄列標準'!V43,'欄列標準'!$A$8:$C$67,3,0),2))=TRUE,"",ROUND(VLOOKUP('欄列標準'!V43,'欄列標準'!$A$8:$C$67,3,0),2))</f>
      </c>
      <c r="W43" s="45">
        <f>IF(ISERROR(ROUND(VLOOKUP('欄列標準'!W43,'欄列標準'!$A$8:$C$67,2,0),2))=TRUE,"",ROUND(VLOOKUP('欄列標準'!W43,'欄列標準'!$A$8:$C$67,2,0),2))</f>
      </c>
      <c r="X43" s="43">
        <f>IF(ISERROR(ROUND(VLOOKUP('欄列標準'!X43,'欄列標準'!$A$8:$C$67,3,0),2))=TRUE,"",ROUND(VLOOKUP('欄列標準'!X43,'欄列標準'!$A$8:$C$67,3,0),2))</f>
      </c>
      <c r="Y43" s="45">
        <f>IF(ISERROR(ROUND(VLOOKUP('欄列標準'!Y43,'欄列標準'!$A$8:$C$67,2,0),2))=TRUE,"",ROUND(VLOOKUP('欄列標準'!Y43,'欄列標準'!$A$8:$C$67,2,0),2))</f>
      </c>
      <c r="Z43" s="43">
        <f>IF(ISERROR(ROUND(VLOOKUP('欄列標準'!Z43,'欄列標準'!$A$8:$C$67,3,0),2))=TRUE,"",ROUND(VLOOKUP('欄列標準'!Z43,'欄列標準'!$A$8:$C$67,3,0),2))</f>
      </c>
      <c r="AA43" s="45">
        <f>IF(ISERROR(ROUND(VLOOKUP('欄列標準'!AA43,'欄列標準'!$A$8:$C$67,2,0),2))=TRUE,"",ROUND(VLOOKUP('欄列標準'!AA43,'欄列標準'!$A$8:$C$67,2,0),2))</f>
      </c>
      <c r="AB43" s="43">
        <f>IF(ISERROR(ROUND(VLOOKUP('欄列標準'!AB43,'欄列標準'!$A$8:$C$67,3,0),2))=TRUE,"",ROUND(VLOOKUP('欄列標準'!AB43,'欄列標準'!$A$8:$C$67,3,0),2))</f>
      </c>
      <c r="AC43" s="45">
        <f>IF(ISERROR(ROUND(VLOOKUP('欄列標準'!AC43,'欄列標準'!$A$8:$C$67,2,0),2))=TRUE,"",ROUND(VLOOKUP('欄列標準'!AC43,'欄列標準'!$A$8:$C$67,2,0),2))</f>
      </c>
      <c r="AD43" s="43">
        <f>IF(ISERROR(ROUND(VLOOKUP('欄列標準'!AD43,'欄列標準'!$A$8:$C$67,3,0),2))=TRUE,"",ROUND(VLOOKUP('欄列標準'!AD43,'欄列標準'!$A$8:$C$67,3,0),2))</f>
      </c>
      <c r="AE43" s="45">
        <f>IF(ISERROR(ROUND(VLOOKUP('欄列標準'!AE43,'欄列標準'!$A$8:$C$67,2,0),2))=TRUE,"",ROUND(VLOOKUP('欄列標準'!AE43,'欄列標準'!$A$8:$C$67,2,0),2))</f>
      </c>
      <c r="AF43" s="43">
        <f>IF(ISERROR(ROUND(VLOOKUP('欄列標準'!AF43,'欄列標準'!$A$8:$C$67,3,0),2))=TRUE,"",ROUND(VLOOKUP('欄列標準'!AF43,'欄列標準'!$A$8:$C$67,3,0),2))</f>
      </c>
      <c r="AG43" s="45">
        <f>IF(ISERROR(ROUND(VLOOKUP('欄列標準'!AG43,'欄列標準'!$A$8:$C$67,2,0),2))=TRUE,"",ROUND(VLOOKUP('欄列標準'!AG43,'欄列標準'!$A$8:$C$67,2,0),2))</f>
      </c>
      <c r="AH43" s="43">
        <f>IF(ISERROR(ROUND(VLOOKUP('欄列標準'!AH43,'欄列標準'!$A$8:$C$67,3,0),2))=TRUE,"",ROUND(VLOOKUP('欄列標準'!AH43,'欄列標準'!$A$8:$C$67,3,0),2))</f>
      </c>
      <c r="AI43" s="45">
        <f>IF(ISERROR(ROUND(VLOOKUP('欄列標準'!AI43,'欄列標準'!$A$8:$C$67,2,0),2))=TRUE,"",ROUND(VLOOKUP('欄列標準'!AI43,'欄列標準'!$A$8:$C$67,2,0),2))</f>
      </c>
      <c r="AJ43" s="43">
        <f>IF(ISERROR(ROUND(VLOOKUP('欄列標準'!AJ43,'欄列標準'!$A$8:$C$67,3,0),2))=TRUE,"",ROUND(VLOOKUP('欄列標準'!AJ43,'欄列標準'!$A$8:$C$67,3,0),2))</f>
      </c>
      <c r="AK43" s="45">
        <f>IF(ISERROR(ROUND(VLOOKUP('欄列標準'!AK43,'欄列標準'!$A$8:$C$67,2,0),2))=TRUE,"",ROUND(VLOOKUP('欄列標準'!AK43,'欄列標準'!$A$8:$C$67,2,0),2))</f>
      </c>
      <c r="AL43" s="43">
        <f>IF(ISERROR(ROUND(VLOOKUP('欄列標準'!AL43,'欄列標準'!$A$8:$C$67,3,0),2))=TRUE,"",ROUND(VLOOKUP('欄列標準'!AL43,'欄列標準'!$A$8:$C$67,3,0),2))</f>
      </c>
    </row>
    <row r="44" spans="6:38" ht="16.5">
      <c r="F44" s="29" t="s">
        <v>82</v>
      </c>
      <c r="G44" s="42">
        <f>IF(ISERROR(ROUND(VLOOKUP('欄列標準'!G44,'欄列標準'!$A$8:$C$67,2,0),2))=TRUE,"",ROUND(VLOOKUP('欄列標準'!G44,'欄列標準'!$A$8:$C$67,2,0),2))</f>
      </c>
      <c r="H44" s="43">
        <f>IF(ISERROR(ROUND(VLOOKUP('欄列標準'!H44,'欄列標準'!$A$8:$C$67,3,0),2))=TRUE,"",ROUND(VLOOKUP('欄列標準'!H44,'欄列標準'!$A$8:$C$67,3,0),2))</f>
      </c>
      <c r="I44" s="45">
        <f>IF(ISERROR(ROUND(VLOOKUP('欄列標準'!I44,'欄列標準'!$A$8:$C$67,2,0),2))=TRUE,"",ROUND(VLOOKUP('欄列標準'!I44,'欄列標準'!$A$8:$C$67,2,0),2))</f>
      </c>
      <c r="J44" s="43">
        <f>IF(ISERROR(ROUND(VLOOKUP('欄列標準'!J44,'欄列標準'!$A$8:$C$67,3,0),2))=TRUE,"",ROUND(VLOOKUP('欄列標準'!J44,'欄列標準'!$A$8:$C$67,3,0),2))</f>
      </c>
      <c r="K44" s="45">
        <f>IF(ISERROR(ROUND(VLOOKUP('欄列標準'!K44,'欄列標準'!$A$8:$C$67,2,0),2))=TRUE,"",ROUND(VLOOKUP('欄列標準'!K44,'欄列標準'!$A$8:$C$67,2,0),2))</f>
      </c>
      <c r="L44" s="43">
        <f>IF(ISERROR(ROUND(VLOOKUP('欄列標準'!L44,'欄列標準'!$A$8:$C$67,3,0),2))=TRUE,"",ROUND(VLOOKUP('欄列標準'!L44,'欄列標準'!$A$8:$C$67,3,0),2))</f>
      </c>
      <c r="M44" s="45">
        <f>IF(ISERROR(ROUND(VLOOKUP('欄列標準'!M44,'欄列標準'!$A$8:$C$67,2,0),2))=TRUE,"",ROUND(VLOOKUP('欄列標準'!M44,'欄列標準'!$A$8:$C$67,2,0),2))</f>
      </c>
      <c r="N44" s="43">
        <f>IF(ISERROR(ROUND(VLOOKUP('欄列標準'!N44,'欄列標準'!$A$8:$C$67,3,0),2))=TRUE,"",ROUND(VLOOKUP('欄列標準'!N44,'欄列標準'!$A$8:$C$67,3,0),2))</f>
      </c>
      <c r="O44" s="45">
        <f>IF(ISERROR(ROUND(VLOOKUP('欄列標準'!O44,'欄列標準'!$A$8:$C$67,2,0),2))=TRUE,"",ROUND(VLOOKUP('欄列標準'!O44,'欄列標準'!$A$8:$C$67,2,0),2))</f>
      </c>
      <c r="P44" s="43">
        <f>IF(ISERROR(ROUND(VLOOKUP('欄列標準'!P44,'欄列標準'!$A$8:$C$67,3,0),2))=TRUE,"",ROUND(VLOOKUP('欄列標準'!P44,'欄列標準'!$A$8:$C$67,3,0),2))</f>
      </c>
      <c r="Q44" s="45">
        <f>IF(ISERROR(ROUND(VLOOKUP('欄列標準'!Q44,'欄列標準'!$A$8:$C$67,2,0),2))=TRUE,"",ROUND(VLOOKUP('欄列標準'!Q44,'欄列標準'!$A$8:$C$67,2,0),2))</f>
      </c>
      <c r="R44" s="43">
        <f>IF(ISERROR(ROUND(VLOOKUP('欄列標準'!R44,'欄列標準'!$A$8:$C$67,3,0),2))=TRUE,"",ROUND(VLOOKUP('欄列標準'!R44,'欄列標準'!$A$8:$C$67,3,0),2))</f>
      </c>
      <c r="S44" s="45">
        <f>IF(ISERROR(ROUND(VLOOKUP('欄列標準'!S44,'欄列標準'!$A$8:$C$67,2,0),2))=TRUE,"",ROUND(VLOOKUP('欄列標準'!S44,'欄列標準'!$A$8:$C$67,2,0),2))</f>
      </c>
      <c r="T44" s="43">
        <f>IF(ISERROR(ROUND(VLOOKUP('欄列標準'!T44,'欄列標準'!$A$8:$C$67,3,0),2))=TRUE,"",ROUND(VLOOKUP('欄列標準'!T44,'欄列標準'!$A$8:$C$67,3,0),2))</f>
      </c>
      <c r="U44" s="45">
        <f>IF(ISERROR(ROUND(VLOOKUP('欄列標準'!U44,'欄列標準'!$A$8:$C$67,2,0),2))=TRUE,"",ROUND(VLOOKUP('欄列標準'!U44,'欄列標準'!$A$8:$C$67,2,0),2))</f>
      </c>
      <c r="V44" s="43">
        <f>IF(ISERROR(ROUND(VLOOKUP('欄列標準'!V44,'欄列標準'!$A$8:$C$67,3,0),2))=TRUE,"",ROUND(VLOOKUP('欄列標準'!V44,'欄列標準'!$A$8:$C$67,3,0),2))</f>
      </c>
      <c r="W44" s="45">
        <f>IF(ISERROR(ROUND(VLOOKUP('欄列標準'!W44,'欄列標準'!$A$8:$C$67,2,0),2))=TRUE,"",ROUND(VLOOKUP('欄列標準'!W44,'欄列標準'!$A$8:$C$67,2,0),2))</f>
      </c>
      <c r="X44" s="43">
        <f>IF(ISERROR(ROUND(VLOOKUP('欄列標準'!X44,'欄列標準'!$A$8:$C$67,3,0),2))=TRUE,"",ROUND(VLOOKUP('欄列標準'!X44,'欄列標準'!$A$8:$C$67,3,0),2))</f>
      </c>
      <c r="Y44" s="45">
        <f>IF(ISERROR(ROUND(VLOOKUP('欄列標準'!Y44,'欄列標準'!$A$8:$C$67,2,0),2))=TRUE,"",ROUND(VLOOKUP('欄列標準'!Y44,'欄列標準'!$A$8:$C$67,2,0),2))</f>
      </c>
      <c r="Z44" s="43">
        <f>IF(ISERROR(ROUND(VLOOKUP('欄列標準'!Z44,'欄列標準'!$A$8:$C$67,3,0),2))=TRUE,"",ROUND(VLOOKUP('欄列標準'!Z44,'欄列標準'!$A$8:$C$67,3,0),2))</f>
      </c>
      <c r="AA44" s="45">
        <f>IF(ISERROR(ROUND(VLOOKUP('欄列標準'!AA44,'欄列標準'!$A$8:$C$67,2,0),2))=TRUE,"",ROUND(VLOOKUP('欄列標準'!AA44,'欄列標準'!$A$8:$C$67,2,0),2))</f>
      </c>
      <c r="AB44" s="43">
        <f>IF(ISERROR(ROUND(VLOOKUP('欄列標準'!AB44,'欄列標準'!$A$8:$C$67,3,0),2))=TRUE,"",ROUND(VLOOKUP('欄列標準'!AB44,'欄列標準'!$A$8:$C$67,3,0),2))</f>
      </c>
      <c r="AC44" s="45">
        <f>IF(ISERROR(ROUND(VLOOKUP('欄列標準'!AC44,'欄列標準'!$A$8:$C$67,2,0),2))=TRUE,"",ROUND(VLOOKUP('欄列標準'!AC44,'欄列標準'!$A$8:$C$67,2,0),2))</f>
      </c>
      <c r="AD44" s="43">
        <f>IF(ISERROR(ROUND(VLOOKUP('欄列標準'!AD44,'欄列標準'!$A$8:$C$67,3,0),2))=TRUE,"",ROUND(VLOOKUP('欄列標準'!AD44,'欄列標準'!$A$8:$C$67,3,0),2))</f>
      </c>
      <c r="AE44" s="45">
        <f>IF(ISERROR(ROUND(VLOOKUP('欄列標準'!AE44,'欄列標準'!$A$8:$C$67,2,0),2))=TRUE,"",ROUND(VLOOKUP('欄列標準'!AE44,'欄列標準'!$A$8:$C$67,2,0),2))</f>
      </c>
      <c r="AF44" s="43">
        <f>IF(ISERROR(ROUND(VLOOKUP('欄列標準'!AF44,'欄列標準'!$A$8:$C$67,3,0),2))=TRUE,"",ROUND(VLOOKUP('欄列標準'!AF44,'欄列標準'!$A$8:$C$67,3,0),2))</f>
      </c>
      <c r="AG44" s="45">
        <f>IF(ISERROR(ROUND(VLOOKUP('欄列標準'!AG44,'欄列標準'!$A$8:$C$67,2,0),2))=TRUE,"",ROUND(VLOOKUP('欄列標準'!AG44,'欄列標準'!$A$8:$C$67,2,0),2))</f>
      </c>
      <c r="AH44" s="43">
        <f>IF(ISERROR(ROUND(VLOOKUP('欄列標準'!AH44,'欄列標準'!$A$8:$C$67,3,0),2))=TRUE,"",ROUND(VLOOKUP('欄列標準'!AH44,'欄列標準'!$A$8:$C$67,3,0),2))</f>
      </c>
      <c r="AI44" s="45">
        <f>IF(ISERROR(ROUND(VLOOKUP('欄列標準'!AI44,'欄列標準'!$A$8:$C$67,2,0),2))=TRUE,"",ROUND(VLOOKUP('欄列標準'!AI44,'欄列標準'!$A$8:$C$67,2,0),2))</f>
      </c>
      <c r="AJ44" s="43">
        <f>IF(ISERROR(ROUND(VLOOKUP('欄列標準'!AJ44,'欄列標準'!$A$8:$C$67,3,0),2))=TRUE,"",ROUND(VLOOKUP('欄列標準'!AJ44,'欄列標準'!$A$8:$C$67,3,0),2))</f>
      </c>
      <c r="AK44" s="45">
        <f>IF(ISERROR(ROUND(VLOOKUP('欄列標準'!AK44,'欄列標準'!$A$8:$C$67,2,0),2))=TRUE,"",ROUND(VLOOKUP('欄列標準'!AK44,'欄列標準'!$A$8:$C$67,2,0),2))</f>
      </c>
      <c r="AL44" s="43">
        <f>IF(ISERROR(ROUND(VLOOKUP('欄列標準'!AL44,'欄列標準'!$A$8:$C$67,3,0),2))=TRUE,"",ROUND(VLOOKUP('欄列標準'!AL44,'欄列標準'!$A$8:$C$67,3,0),2))</f>
      </c>
    </row>
    <row r="45" spans="6:38" ht="16.5">
      <c r="F45" s="29" t="s">
        <v>83</v>
      </c>
      <c r="G45" s="42">
        <f>IF(ISERROR(ROUND(VLOOKUP('欄列標準'!G45,'欄列標準'!$A$8:$C$67,2,0),2))=TRUE,"",ROUND(VLOOKUP('欄列標準'!G45,'欄列標準'!$A$8:$C$67,2,0),2))</f>
      </c>
      <c r="H45" s="43">
        <f>IF(ISERROR(ROUND(VLOOKUP('欄列標準'!H45,'欄列標準'!$A$8:$C$67,3,0),2))=TRUE,"",ROUND(VLOOKUP('欄列標準'!H45,'欄列標準'!$A$8:$C$67,3,0),2))</f>
      </c>
      <c r="I45" s="45">
        <f>IF(ISERROR(ROUND(VLOOKUP('欄列標準'!I45,'欄列標準'!$A$8:$C$67,2,0),2))=TRUE,"",ROUND(VLOOKUP('欄列標準'!I45,'欄列標準'!$A$8:$C$67,2,0),2))</f>
      </c>
      <c r="J45" s="43">
        <f>IF(ISERROR(ROUND(VLOOKUP('欄列標準'!J45,'欄列標準'!$A$8:$C$67,3,0),2))=TRUE,"",ROUND(VLOOKUP('欄列標準'!J45,'欄列標準'!$A$8:$C$67,3,0),2))</f>
      </c>
      <c r="K45" s="45">
        <f>IF(ISERROR(ROUND(VLOOKUP('欄列標準'!K45,'欄列標準'!$A$8:$C$67,2,0),2))=TRUE,"",ROUND(VLOOKUP('欄列標準'!K45,'欄列標準'!$A$8:$C$67,2,0),2))</f>
      </c>
      <c r="L45" s="43">
        <f>IF(ISERROR(ROUND(VLOOKUP('欄列標準'!L45,'欄列標準'!$A$8:$C$67,3,0),2))=TRUE,"",ROUND(VLOOKUP('欄列標準'!L45,'欄列標準'!$A$8:$C$67,3,0),2))</f>
      </c>
      <c r="M45" s="45">
        <f>IF(ISERROR(ROUND(VLOOKUP('欄列標準'!M45,'欄列標準'!$A$8:$C$67,2,0),2))=TRUE,"",ROUND(VLOOKUP('欄列標準'!M45,'欄列標準'!$A$8:$C$67,2,0),2))</f>
      </c>
      <c r="N45" s="43">
        <f>IF(ISERROR(ROUND(VLOOKUP('欄列標準'!N45,'欄列標準'!$A$8:$C$67,3,0),2))=TRUE,"",ROUND(VLOOKUP('欄列標準'!N45,'欄列標準'!$A$8:$C$67,3,0),2))</f>
      </c>
      <c r="O45" s="45">
        <f>IF(ISERROR(ROUND(VLOOKUP('欄列標準'!O45,'欄列標準'!$A$8:$C$67,2,0),2))=TRUE,"",ROUND(VLOOKUP('欄列標準'!O45,'欄列標準'!$A$8:$C$67,2,0),2))</f>
      </c>
      <c r="P45" s="43">
        <f>IF(ISERROR(ROUND(VLOOKUP('欄列標準'!P45,'欄列標準'!$A$8:$C$67,3,0),2))=TRUE,"",ROUND(VLOOKUP('欄列標準'!P45,'欄列標準'!$A$8:$C$67,3,0),2))</f>
      </c>
      <c r="Q45" s="45">
        <f>IF(ISERROR(ROUND(VLOOKUP('欄列標準'!Q45,'欄列標準'!$A$8:$C$67,2,0),2))=TRUE,"",ROUND(VLOOKUP('欄列標準'!Q45,'欄列標準'!$A$8:$C$67,2,0),2))</f>
      </c>
      <c r="R45" s="43">
        <f>IF(ISERROR(ROUND(VLOOKUP('欄列標準'!R45,'欄列標準'!$A$8:$C$67,3,0),2))=TRUE,"",ROUND(VLOOKUP('欄列標準'!R45,'欄列標準'!$A$8:$C$67,3,0),2))</f>
      </c>
      <c r="S45" s="45">
        <f>IF(ISERROR(ROUND(VLOOKUP('欄列標準'!S45,'欄列標準'!$A$8:$C$67,2,0),2))=TRUE,"",ROUND(VLOOKUP('欄列標準'!S45,'欄列標準'!$A$8:$C$67,2,0),2))</f>
      </c>
      <c r="T45" s="43">
        <f>IF(ISERROR(ROUND(VLOOKUP('欄列標準'!T45,'欄列標準'!$A$8:$C$67,3,0),2))=TRUE,"",ROUND(VLOOKUP('欄列標準'!T45,'欄列標準'!$A$8:$C$67,3,0),2))</f>
      </c>
      <c r="U45" s="45">
        <f>IF(ISERROR(ROUND(VLOOKUP('欄列標準'!U45,'欄列標準'!$A$8:$C$67,2,0),2))=TRUE,"",ROUND(VLOOKUP('欄列標準'!U45,'欄列標準'!$A$8:$C$67,2,0),2))</f>
      </c>
      <c r="V45" s="43">
        <f>IF(ISERROR(ROUND(VLOOKUP('欄列標準'!V45,'欄列標準'!$A$8:$C$67,3,0),2))=TRUE,"",ROUND(VLOOKUP('欄列標準'!V45,'欄列標準'!$A$8:$C$67,3,0),2))</f>
      </c>
      <c r="W45" s="45">
        <f>IF(ISERROR(ROUND(VLOOKUP('欄列標準'!W45,'欄列標準'!$A$8:$C$67,2,0),2))=TRUE,"",ROUND(VLOOKUP('欄列標準'!W45,'欄列標準'!$A$8:$C$67,2,0),2))</f>
      </c>
      <c r="X45" s="43">
        <f>IF(ISERROR(ROUND(VLOOKUP('欄列標準'!X45,'欄列標準'!$A$8:$C$67,3,0),2))=TRUE,"",ROUND(VLOOKUP('欄列標準'!X45,'欄列標準'!$A$8:$C$67,3,0),2))</f>
      </c>
      <c r="Y45" s="45">
        <f>IF(ISERROR(ROUND(VLOOKUP('欄列標準'!Y45,'欄列標準'!$A$8:$C$67,2,0),2))=TRUE,"",ROUND(VLOOKUP('欄列標準'!Y45,'欄列標準'!$A$8:$C$67,2,0),2))</f>
      </c>
      <c r="Z45" s="43">
        <f>IF(ISERROR(ROUND(VLOOKUP('欄列標準'!Z45,'欄列標準'!$A$8:$C$67,3,0),2))=TRUE,"",ROUND(VLOOKUP('欄列標準'!Z45,'欄列標準'!$A$8:$C$67,3,0),2))</f>
      </c>
      <c r="AA45" s="45">
        <f>IF(ISERROR(ROUND(VLOOKUP('欄列標準'!AA45,'欄列標準'!$A$8:$C$67,2,0),2))=TRUE,"",ROUND(VLOOKUP('欄列標準'!AA45,'欄列標準'!$A$8:$C$67,2,0),2))</f>
      </c>
      <c r="AB45" s="43">
        <f>IF(ISERROR(ROUND(VLOOKUP('欄列標準'!AB45,'欄列標準'!$A$8:$C$67,3,0),2))=TRUE,"",ROUND(VLOOKUP('欄列標準'!AB45,'欄列標準'!$A$8:$C$67,3,0),2))</f>
      </c>
      <c r="AC45" s="45">
        <f>IF(ISERROR(ROUND(VLOOKUP('欄列標準'!AC45,'欄列標準'!$A$8:$C$67,2,0),2))=TRUE,"",ROUND(VLOOKUP('欄列標準'!AC45,'欄列標準'!$A$8:$C$67,2,0),2))</f>
      </c>
      <c r="AD45" s="43">
        <f>IF(ISERROR(ROUND(VLOOKUP('欄列標準'!AD45,'欄列標準'!$A$8:$C$67,3,0),2))=TRUE,"",ROUND(VLOOKUP('欄列標準'!AD45,'欄列標準'!$A$8:$C$67,3,0),2))</f>
      </c>
      <c r="AE45" s="45">
        <f>IF(ISERROR(ROUND(VLOOKUP('欄列標準'!AE45,'欄列標準'!$A$8:$C$67,2,0),2))=TRUE,"",ROUND(VLOOKUP('欄列標準'!AE45,'欄列標準'!$A$8:$C$67,2,0),2))</f>
      </c>
      <c r="AF45" s="43">
        <f>IF(ISERROR(ROUND(VLOOKUP('欄列標準'!AF45,'欄列標準'!$A$8:$C$67,3,0),2))=TRUE,"",ROUND(VLOOKUP('欄列標準'!AF45,'欄列標準'!$A$8:$C$67,3,0),2))</f>
      </c>
      <c r="AG45" s="45">
        <f>IF(ISERROR(ROUND(VLOOKUP('欄列標準'!AG45,'欄列標準'!$A$8:$C$67,2,0),2))=TRUE,"",ROUND(VLOOKUP('欄列標準'!AG45,'欄列標準'!$A$8:$C$67,2,0),2))</f>
      </c>
      <c r="AH45" s="43">
        <f>IF(ISERROR(ROUND(VLOOKUP('欄列標準'!AH45,'欄列標準'!$A$8:$C$67,3,0),2))=TRUE,"",ROUND(VLOOKUP('欄列標準'!AH45,'欄列標準'!$A$8:$C$67,3,0),2))</f>
      </c>
      <c r="AI45" s="45">
        <f>IF(ISERROR(ROUND(VLOOKUP('欄列標準'!AI45,'欄列標準'!$A$8:$C$67,2,0),2))=TRUE,"",ROUND(VLOOKUP('欄列標準'!AI45,'欄列標準'!$A$8:$C$67,2,0),2))</f>
      </c>
      <c r="AJ45" s="43">
        <f>IF(ISERROR(ROUND(VLOOKUP('欄列標準'!AJ45,'欄列標準'!$A$8:$C$67,3,0),2))=TRUE,"",ROUND(VLOOKUP('欄列標準'!AJ45,'欄列標準'!$A$8:$C$67,3,0),2))</f>
      </c>
      <c r="AK45" s="45">
        <f>IF(ISERROR(ROUND(VLOOKUP('欄列標準'!AK45,'欄列標準'!$A$8:$C$67,2,0),2))=TRUE,"",ROUND(VLOOKUP('欄列標準'!AK45,'欄列標準'!$A$8:$C$67,2,0),2))</f>
      </c>
      <c r="AL45" s="43">
        <f>IF(ISERROR(ROUND(VLOOKUP('欄列標準'!AL45,'欄列標準'!$A$8:$C$67,3,0),2))=TRUE,"",ROUND(VLOOKUP('欄列標準'!AL45,'欄列標準'!$A$8:$C$67,3,0),2))</f>
      </c>
    </row>
    <row r="46" spans="6:38" ht="16.5">
      <c r="F46" s="29" t="s">
        <v>84</v>
      </c>
      <c r="G46" s="42">
        <f>IF(ISERROR(ROUND(VLOOKUP('欄列標準'!G46,'欄列標準'!$A$8:$C$67,2,0),2))=TRUE,"",ROUND(VLOOKUP('欄列標準'!G46,'欄列標準'!$A$8:$C$67,2,0),2))</f>
      </c>
      <c r="H46" s="43">
        <f>IF(ISERROR(ROUND(VLOOKUP('欄列標準'!H46,'欄列標準'!$A$8:$C$67,3,0),2))=TRUE,"",ROUND(VLOOKUP('欄列標準'!H46,'欄列標準'!$A$8:$C$67,3,0),2))</f>
      </c>
      <c r="I46" s="45">
        <f>IF(ISERROR(ROUND(VLOOKUP('欄列標準'!I46,'欄列標準'!$A$8:$C$67,2,0),2))=TRUE,"",ROUND(VLOOKUP('欄列標準'!I46,'欄列標準'!$A$8:$C$67,2,0),2))</f>
      </c>
      <c r="J46" s="43">
        <f>IF(ISERROR(ROUND(VLOOKUP('欄列標準'!J46,'欄列標準'!$A$8:$C$67,3,0),2))=TRUE,"",ROUND(VLOOKUP('欄列標準'!J46,'欄列標準'!$A$8:$C$67,3,0),2))</f>
      </c>
      <c r="K46" s="45">
        <f>IF(ISERROR(ROUND(VLOOKUP('欄列標準'!K46,'欄列標準'!$A$8:$C$67,2,0),2))=TRUE,"",ROUND(VLOOKUP('欄列標準'!K46,'欄列標準'!$A$8:$C$67,2,0),2))</f>
      </c>
      <c r="L46" s="43">
        <f>IF(ISERROR(ROUND(VLOOKUP('欄列標準'!L46,'欄列標準'!$A$8:$C$67,3,0),2))=TRUE,"",ROUND(VLOOKUP('欄列標準'!L46,'欄列標準'!$A$8:$C$67,3,0),2))</f>
      </c>
      <c r="M46" s="45">
        <f>IF(ISERROR(ROUND(VLOOKUP('欄列標準'!M46,'欄列標準'!$A$8:$C$67,2,0),2))=TRUE,"",ROUND(VLOOKUP('欄列標準'!M46,'欄列標準'!$A$8:$C$67,2,0),2))</f>
      </c>
      <c r="N46" s="43">
        <f>IF(ISERROR(ROUND(VLOOKUP('欄列標準'!N46,'欄列標準'!$A$8:$C$67,3,0),2))=TRUE,"",ROUND(VLOOKUP('欄列標準'!N46,'欄列標準'!$A$8:$C$67,3,0),2))</f>
      </c>
      <c r="O46" s="45">
        <f>IF(ISERROR(ROUND(VLOOKUP('欄列標準'!O46,'欄列標準'!$A$8:$C$67,2,0),2))=TRUE,"",ROUND(VLOOKUP('欄列標準'!O46,'欄列標準'!$A$8:$C$67,2,0),2))</f>
      </c>
      <c r="P46" s="43">
        <f>IF(ISERROR(ROUND(VLOOKUP('欄列標準'!P46,'欄列標準'!$A$8:$C$67,3,0),2))=TRUE,"",ROUND(VLOOKUP('欄列標準'!P46,'欄列標準'!$A$8:$C$67,3,0),2))</f>
      </c>
      <c r="Q46" s="45">
        <f>IF(ISERROR(ROUND(VLOOKUP('欄列標準'!Q46,'欄列標準'!$A$8:$C$67,2,0),2))=TRUE,"",ROUND(VLOOKUP('欄列標準'!Q46,'欄列標準'!$A$8:$C$67,2,0),2))</f>
      </c>
      <c r="R46" s="43">
        <f>IF(ISERROR(ROUND(VLOOKUP('欄列標準'!R46,'欄列標準'!$A$8:$C$67,3,0),2))=TRUE,"",ROUND(VLOOKUP('欄列標準'!R46,'欄列標準'!$A$8:$C$67,3,0),2))</f>
      </c>
      <c r="S46" s="45">
        <f>IF(ISERROR(ROUND(VLOOKUP('欄列標準'!S46,'欄列標準'!$A$8:$C$67,2,0),2))=TRUE,"",ROUND(VLOOKUP('欄列標準'!S46,'欄列標準'!$A$8:$C$67,2,0),2))</f>
      </c>
      <c r="T46" s="43">
        <f>IF(ISERROR(ROUND(VLOOKUP('欄列標準'!T46,'欄列標準'!$A$8:$C$67,3,0),2))=TRUE,"",ROUND(VLOOKUP('欄列標準'!T46,'欄列標準'!$A$8:$C$67,3,0),2))</f>
      </c>
      <c r="U46" s="45">
        <f>IF(ISERROR(ROUND(VLOOKUP('欄列標準'!U46,'欄列標準'!$A$8:$C$67,2,0),2))=TRUE,"",ROUND(VLOOKUP('欄列標準'!U46,'欄列標準'!$A$8:$C$67,2,0),2))</f>
      </c>
      <c r="V46" s="43">
        <f>IF(ISERROR(ROUND(VLOOKUP('欄列標準'!V46,'欄列標準'!$A$8:$C$67,3,0),2))=TRUE,"",ROUND(VLOOKUP('欄列標準'!V46,'欄列標準'!$A$8:$C$67,3,0),2))</f>
      </c>
      <c r="W46" s="45">
        <f>IF(ISERROR(ROUND(VLOOKUP('欄列標準'!W46,'欄列標準'!$A$8:$C$67,2,0),2))=TRUE,"",ROUND(VLOOKUP('欄列標準'!W46,'欄列標準'!$A$8:$C$67,2,0),2))</f>
      </c>
      <c r="X46" s="43">
        <f>IF(ISERROR(ROUND(VLOOKUP('欄列標準'!X46,'欄列標準'!$A$8:$C$67,3,0),2))=TRUE,"",ROUND(VLOOKUP('欄列標準'!X46,'欄列標準'!$A$8:$C$67,3,0),2))</f>
      </c>
      <c r="Y46" s="45">
        <f>IF(ISERROR(ROUND(VLOOKUP('欄列標準'!Y46,'欄列標準'!$A$8:$C$67,2,0),2))=TRUE,"",ROUND(VLOOKUP('欄列標準'!Y46,'欄列標準'!$A$8:$C$67,2,0),2))</f>
      </c>
      <c r="Z46" s="43">
        <f>IF(ISERROR(ROUND(VLOOKUP('欄列標準'!Z46,'欄列標準'!$A$8:$C$67,3,0),2))=TRUE,"",ROUND(VLOOKUP('欄列標準'!Z46,'欄列標準'!$A$8:$C$67,3,0),2))</f>
      </c>
      <c r="AA46" s="45">
        <f>IF(ISERROR(ROUND(VLOOKUP('欄列標準'!AA46,'欄列標準'!$A$8:$C$67,2,0),2))=TRUE,"",ROUND(VLOOKUP('欄列標準'!AA46,'欄列標準'!$A$8:$C$67,2,0),2))</f>
      </c>
      <c r="AB46" s="43">
        <f>IF(ISERROR(ROUND(VLOOKUP('欄列標準'!AB46,'欄列標準'!$A$8:$C$67,3,0),2))=TRUE,"",ROUND(VLOOKUP('欄列標準'!AB46,'欄列標準'!$A$8:$C$67,3,0),2))</f>
      </c>
      <c r="AC46" s="45">
        <f>IF(ISERROR(ROUND(VLOOKUP('欄列標準'!AC46,'欄列標準'!$A$8:$C$67,2,0),2))=TRUE,"",ROUND(VLOOKUP('欄列標準'!AC46,'欄列標準'!$A$8:$C$67,2,0),2))</f>
      </c>
      <c r="AD46" s="43">
        <f>IF(ISERROR(ROUND(VLOOKUP('欄列標準'!AD46,'欄列標準'!$A$8:$C$67,3,0),2))=TRUE,"",ROUND(VLOOKUP('欄列標準'!AD46,'欄列標準'!$A$8:$C$67,3,0),2))</f>
      </c>
      <c r="AE46" s="45">
        <f>IF(ISERROR(ROUND(VLOOKUP('欄列標準'!AE46,'欄列標準'!$A$8:$C$67,2,0),2))=TRUE,"",ROUND(VLOOKUP('欄列標準'!AE46,'欄列標準'!$A$8:$C$67,2,0),2))</f>
      </c>
      <c r="AF46" s="43">
        <f>IF(ISERROR(ROUND(VLOOKUP('欄列標準'!AF46,'欄列標準'!$A$8:$C$67,3,0),2))=TRUE,"",ROUND(VLOOKUP('欄列標準'!AF46,'欄列標準'!$A$8:$C$67,3,0),2))</f>
      </c>
      <c r="AG46" s="45">
        <f>IF(ISERROR(ROUND(VLOOKUP('欄列標準'!AG46,'欄列標準'!$A$8:$C$67,2,0),2))=TRUE,"",ROUND(VLOOKUP('欄列標準'!AG46,'欄列標準'!$A$8:$C$67,2,0),2))</f>
      </c>
      <c r="AH46" s="43">
        <f>IF(ISERROR(ROUND(VLOOKUP('欄列標準'!AH46,'欄列標準'!$A$8:$C$67,3,0),2))=TRUE,"",ROUND(VLOOKUP('欄列標準'!AH46,'欄列標準'!$A$8:$C$67,3,0),2))</f>
      </c>
      <c r="AI46" s="45">
        <f>IF(ISERROR(ROUND(VLOOKUP('欄列標準'!AI46,'欄列標準'!$A$8:$C$67,2,0),2))=TRUE,"",ROUND(VLOOKUP('欄列標準'!AI46,'欄列標準'!$A$8:$C$67,2,0),2))</f>
      </c>
      <c r="AJ46" s="43">
        <f>IF(ISERROR(ROUND(VLOOKUP('欄列標準'!AJ46,'欄列標準'!$A$8:$C$67,3,0),2))=TRUE,"",ROUND(VLOOKUP('欄列標準'!AJ46,'欄列標準'!$A$8:$C$67,3,0),2))</f>
      </c>
      <c r="AK46" s="45">
        <f>IF(ISERROR(ROUND(VLOOKUP('欄列標準'!AK46,'欄列標準'!$A$8:$C$67,2,0),2))=TRUE,"",ROUND(VLOOKUP('欄列標準'!AK46,'欄列標準'!$A$8:$C$67,2,0),2))</f>
      </c>
      <c r="AL46" s="43">
        <f>IF(ISERROR(ROUND(VLOOKUP('欄列標準'!AL46,'欄列標準'!$A$8:$C$67,3,0),2))=TRUE,"",ROUND(VLOOKUP('欄列標準'!AL46,'欄列標準'!$A$8:$C$67,3,0),2))</f>
      </c>
    </row>
    <row r="47" spans="6:38" ht="16.5">
      <c r="F47" s="29" t="s">
        <v>85</v>
      </c>
      <c r="G47" s="42">
        <f>IF(ISERROR(ROUND(VLOOKUP('欄列標準'!G47,'欄列標準'!$A$8:$C$67,2,0),2))=TRUE,"",ROUND(VLOOKUP('欄列標準'!G47,'欄列標準'!$A$8:$C$67,2,0),2))</f>
      </c>
      <c r="H47" s="43">
        <f>IF(ISERROR(ROUND(VLOOKUP('欄列標準'!H47,'欄列標準'!$A$8:$C$67,3,0),2))=TRUE,"",ROUND(VLOOKUP('欄列標準'!H47,'欄列標準'!$A$8:$C$67,3,0),2))</f>
      </c>
      <c r="I47" s="45">
        <f>IF(ISERROR(ROUND(VLOOKUP('欄列標準'!I47,'欄列標準'!$A$8:$C$67,2,0),2))=TRUE,"",ROUND(VLOOKUP('欄列標準'!I47,'欄列標準'!$A$8:$C$67,2,0),2))</f>
      </c>
      <c r="J47" s="43">
        <f>IF(ISERROR(ROUND(VLOOKUP('欄列標準'!J47,'欄列標準'!$A$8:$C$67,3,0),2))=TRUE,"",ROUND(VLOOKUP('欄列標準'!J47,'欄列標準'!$A$8:$C$67,3,0),2))</f>
      </c>
      <c r="K47" s="45">
        <f>IF(ISERROR(ROUND(VLOOKUP('欄列標準'!K47,'欄列標準'!$A$8:$C$67,2,0),2))=TRUE,"",ROUND(VLOOKUP('欄列標準'!K47,'欄列標準'!$A$8:$C$67,2,0),2))</f>
      </c>
      <c r="L47" s="43">
        <f>IF(ISERROR(ROUND(VLOOKUP('欄列標準'!L47,'欄列標準'!$A$8:$C$67,3,0),2))=TRUE,"",ROUND(VLOOKUP('欄列標準'!L47,'欄列標準'!$A$8:$C$67,3,0),2))</f>
      </c>
      <c r="M47" s="45">
        <f>IF(ISERROR(ROUND(VLOOKUP('欄列標準'!M47,'欄列標準'!$A$8:$C$67,2,0),2))=TRUE,"",ROUND(VLOOKUP('欄列標準'!M47,'欄列標準'!$A$8:$C$67,2,0),2))</f>
      </c>
      <c r="N47" s="43">
        <f>IF(ISERROR(ROUND(VLOOKUP('欄列標準'!N47,'欄列標準'!$A$8:$C$67,3,0),2))=TRUE,"",ROUND(VLOOKUP('欄列標準'!N47,'欄列標準'!$A$8:$C$67,3,0),2))</f>
      </c>
      <c r="O47" s="45">
        <f>IF(ISERROR(ROUND(VLOOKUP('欄列標準'!O47,'欄列標準'!$A$8:$C$67,2,0),2))=TRUE,"",ROUND(VLOOKUP('欄列標準'!O47,'欄列標準'!$A$8:$C$67,2,0),2))</f>
      </c>
      <c r="P47" s="43">
        <f>IF(ISERROR(ROUND(VLOOKUP('欄列標準'!P47,'欄列標準'!$A$8:$C$67,3,0),2))=TRUE,"",ROUND(VLOOKUP('欄列標準'!P47,'欄列標準'!$A$8:$C$67,3,0),2))</f>
      </c>
      <c r="Q47" s="45">
        <f>IF(ISERROR(ROUND(VLOOKUP('欄列標準'!Q47,'欄列標準'!$A$8:$C$67,2,0),2))=TRUE,"",ROUND(VLOOKUP('欄列標準'!Q47,'欄列標準'!$A$8:$C$67,2,0),2))</f>
      </c>
      <c r="R47" s="43">
        <f>IF(ISERROR(ROUND(VLOOKUP('欄列標準'!R47,'欄列標準'!$A$8:$C$67,3,0),2))=TRUE,"",ROUND(VLOOKUP('欄列標準'!R47,'欄列標準'!$A$8:$C$67,3,0),2))</f>
      </c>
      <c r="S47" s="45">
        <f>IF(ISERROR(ROUND(VLOOKUP('欄列標準'!S47,'欄列標準'!$A$8:$C$67,2,0),2))=TRUE,"",ROUND(VLOOKUP('欄列標準'!S47,'欄列標準'!$A$8:$C$67,2,0),2))</f>
      </c>
      <c r="T47" s="43">
        <f>IF(ISERROR(ROUND(VLOOKUP('欄列標準'!T47,'欄列標準'!$A$8:$C$67,3,0),2))=TRUE,"",ROUND(VLOOKUP('欄列標準'!T47,'欄列標準'!$A$8:$C$67,3,0),2))</f>
      </c>
      <c r="U47" s="45">
        <f>IF(ISERROR(ROUND(VLOOKUP('欄列標準'!U47,'欄列標準'!$A$8:$C$67,2,0),2))=TRUE,"",ROUND(VLOOKUP('欄列標準'!U47,'欄列標準'!$A$8:$C$67,2,0),2))</f>
      </c>
      <c r="V47" s="43">
        <f>IF(ISERROR(ROUND(VLOOKUP('欄列標準'!V47,'欄列標準'!$A$8:$C$67,3,0),2))=TRUE,"",ROUND(VLOOKUP('欄列標準'!V47,'欄列標準'!$A$8:$C$67,3,0),2))</f>
      </c>
      <c r="W47" s="45">
        <f>IF(ISERROR(ROUND(VLOOKUP('欄列標準'!W47,'欄列標準'!$A$8:$C$67,2,0),2))=TRUE,"",ROUND(VLOOKUP('欄列標準'!W47,'欄列標準'!$A$8:$C$67,2,0),2))</f>
      </c>
      <c r="X47" s="43">
        <f>IF(ISERROR(ROUND(VLOOKUP('欄列標準'!X47,'欄列標準'!$A$8:$C$67,3,0),2))=TRUE,"",ROUND(VLOOKUP('欄列標準'!X47,'欄列標準'!$A$8:$C$67,3,0),2))</f>
      </c>
      <c r="Y47" s="45">
        <f>IF(ISERROR(ROUND(VLOOKUP('欄列標準'!Y47,'欄列標準'!$A$8:$C$67,2,0),2))=TRUE,"",ROUND(VLOOKUP('欄列標準'!Y47,'欄列標準'!$A$8:$C$67,2,0),2))</f>
      </c>
      <c r="Z47" s="43">
        <f>IF(ISERROR(ROUND(VLOOKUP('欄列標準'!Z47,'欄列標準'!$A$8:$C$67,3,0),2))=TRUE,"",ROUND(VLOOKUP('欄列標準'!Z47,'欄列標準'!$A$8:$C$67,3,0),2))</f>
      </c>
      <c r="AA47" s="45">
        <f>IF(ISERROR(ROUND(VLOOKUP('欄列標準'!AA47,'欄列標準'!$A$8:$C$67,2,0),2))=TRUE,"",ROUND(VLOOKUP('欄列標準'!AA47,'欄列標準'!$A$8:$C$67,2,0),2))</f>
      </c>
      <c r="AB47" s="43">
        <f>IF(ISERROR(ROUND(VLOOKUP('欄列標準'!AB47,'欄列標準'!$A$8:$C$67,3,0),2))=TRUE,"",ROUND(VLOOKUP('欄列標準'!AB47,'欄列標準'!$A$8:$C$67,3,0),2))</f>
      </c>
      <c r="AC47" s="45">
        <f>IF(ISERROR(ROUND(VLOOKUP('欄列標準'!AC47,'欄列標準'!$A$8:$C$67,2,0),2))=TRUE,"",ROUND(VLOOKUP('欄列標準'!AC47,'欄列標準'!$A$8:$C$67,2,0),2))</f>
      </c>
      <c r="AD47" s="43">
        <f>IF(ISERROR(ROUND(VLOOKUP('欄列標準'!AD47,'欄列標準'!$A$8:$C$67,3,0),2))=TRUE,"",ROUND(VLOOKUP('欄列標準'!AD47,'欄列標準'!$A$8:$C$67,3,0),2))</f>
      </c>
      <c r="AE47" s="45">
        <f>IF(ISERROR(ROUND(VLOOKUP('欄列標準'!AE47,'欄列標準'!$A$8:$C$67,2,0),2))=TRUE,"",ROUND(VLOOKUP('欄列標準'!AE47,'欄列標準'!$A$8:$C$67,2,0),2))</f>
      </c>
      <c r="AF47" s="43">
        <f>IF(ISERROR(ROUND(VLOOKUP('欄列標準'!AF47,'欄列標準'!$A$8:$C$67,3,0),2))=TRUE,"",ROUND(VLOOKUP('欄列標準'!AF47,'欄列標準'!$A$8:$C$67,3,0),2))</f>
      </c>
      <c r="AG47" s="45">
        <f>IF(ISERROR(ROUND(VLOOKUP('欄列標準'!AG47,'欄列標準'!$A$8:$C$67,2,0),2))=TRUE,"",ROUND(VLOOKUP('欄列標準'!AG47,'欄列標準'!$A$8:$C$67,2,0),2))</f>
      </c>
      <c r="AH47" s="43">
        <f>IF(ISERROR(ROUND(VLOOKUP('欄列標準'!AH47,'欄列標準'!$A$8:$C$67,3,0),2))=TRUE,"",ROUND(VLOOKUP('欄列標準'!AH47,'欄列標準'!$A$8:$C$67,3,0),2))</f>
      </c>
      <c r="AI47" s="45">
        <f>IF(ISERROR(ROUND(VLOOKUP('欄列標準'!AI47,'欄列標準'!$A$8:$C$67,2,0),2))=TRUE,"",ROUND(VLOOKUP('欄列標準'!AI47,'欄列標準'!$A$8:$C$67,2,0),2))</f>
      </c>
      <c r="AJ47" s="43">
        <f>IF(ISERROR(ROUND(VLOOKUP('欄列標準'!AJ47,'欄列標準'!$A$8:$C$67,3,0),2))=TRUE,"",ROUND(VLOOKUP('欄列標準'!AJ47,'欄列標準'!$A$8:$C$67,3,0),2))</f>
      </c>
      <c r="AK47" s="45">
        <f>IF(ISERROR(ROUND(VLOOKUP('欄列標準'!AK47,'欄列標準'!$A$8:$C$67,2,0),2))=TRUE,"",ROUND(VLOOKUP('欄列標準'!AK47,'欄列標準'!$A$8:$C$67,2,0),2))</f>
      </c>
      <c r="AL47" s="43">
        <f>IF(ISERROR(ROUND(VLOOKUP('欄列標準'!AL47,'欄列標準'!$A$8:$C$67,3,0),2))=TRUE,"",ROUND(VLOOKUP('欄列標準'!AL47,'欄列標準'!$A$8:$C$67,3,0),2))</f>
      </c>
    </row>
    <row r="48" spans="6:38" ht="16.5">
      <c r="F48" s="29" t="s">
        <v>86</v>
      </c>
      <c r="G48" s="42">
        <f>IF(ISERROR(ROUND(VLOOKUP('欄列標準'!G48,'欄列標準'!$A$8:$C$67,2,0),2))=TRUE,"",ROUND(VLOOKUP('欄列標準'!G48,'欄列標準'!$A$8:$C$67,2,0),2))</f>
      </c>
      <c r="H48" s="43">
        <f>IF(ISERROR(ROUND(VLOOKUP('欄列標準'!H48,'欄列標準'!$A$8:$C$67,3,0),2))=TRUE,"",ROUND(VLOOKUP('欄列標準'!H48,'欄列標準'!$A$8:$C$67,3,0),2))</f>
      </c>
      <c r="I48" s="45">
        <f>IF(ISERROR(ROUND(VLOOKUP('欄列標準'!I48,'欄列標準'!$A$8:$C$67,2,0),2))=TRUE,"",ROUND(VLOOKUP('欄列標準'!I48,'欄列標準'!$A$8:$C$67,2,0),2))</f>
      </c>
      <c r="J48" s="43">
        <f>IF(ISERROR(ROUND(VLOOKUP('欄列標準'!J48,'欄列標準'!$A$8:$C$67,3,0),2))=TRUE,"",ROUND(VLOOKUP('欄列標準'!J48,'欄列標準'!$A$8:$C$67,3,0),2))</f>
      </c>
      <c r="K48" s="45">
        <f>IF(ISERROR(ROUND(VLOOKUP('欄列標準'!K48,'欄列標準'!$A$8:$C$67,2,0),2))=TRUE,"",ROUND(VLOOKUP('欄列標準'!K48,'欄列標準'!$A$8:$C$67,2,0),2))</f>
      </c>
      <c r="L48" s="43">
        <f>IF(ISERROR(ROUND(VLOOKUP('欄列標準'!L48,'欄列標準'!$A$8:$C$67,3,0),2))=TRUE,"",ROUND(VLOOKUP('欄列標準'!L48,'欄列標準'!$A$8:$C$67,3,0),2))</f>
      </c>
      <c r="M48" s="45">
        <f>IF(ISERROR(ROUND(VLOOKUP('欄列標準'!M48,'欄列標準'!$A$8:$C$67,2,0),2))=TRUE,"",ROUND(VLOOKUP('欄列標準'!M48,'欄列標準'!$A$8:$C$67,2,0),2))</f>
      </c>
      <c r="N48" s="43">
        <f>IF(ISERROR(ROUND(VLOOKUP('欄列標準'!N48,'欄列標準'!$A$8:$C$67,3,0),2))=TRUE,"",ROUND(VLOOKUP('欄列標準'!N48,'欄列標準'!$A$8:$C$67,3,0),2))</f>
      </c>
      <c r="O48" s="45">
        <f>IF(ISERROR(ROUND(VLOOKUP('欄列標準'!O48,'欄列標準'!$A$8:$C$67,2,0),2))=TRUE,"",ROUND(VLOOKUP('欄列標準'!O48,'欄列標準'!$A$8:$C$67,2,0),2))</f>
      </c>
      <c r="P48" s="43">
        <f>IF(ISERROR(ROUND(VLOOKUP('欄列標準'!P48,'欄列標準'!$A$8:$C$67,3,0),2))=TRUE,"",ROUND(VLOOKUP('欄列標準'!P48,'欄列標準'!$A$8:$C$67,3,0),2))</f>
      </c>
      <c r="Q48" s="45">
        <f>IF(ISERROR(ROUND(VLOOKUP('欄列標準'!Q48,'欄列標準'!$A$8:$C$67,2,0),2))=TRUE,"",ROUND(VLOOKUP('欄列標準'!Q48,'欄列標準'!$A$8:$C$67,2,0),2))</f>
      </c>
      <c r="R48" s="43">
        <f>IF(ISERROR(ROUND(VLOOKUP('欄列標準'!R48,'欄列標準'!$A$8:$C$67,3,0),2))=TRUE,"",ROUND(VLOOKUP('欄列標準'!R48,'欄列標準'!$A$8:$C$67,3,0),2))</f>
      </c>
      <c r="S48" s="45">
        <f>IF(ISERROR(ROUND(VLOOKUP('欄列標準'!S48,'欄列標準'!$A$8:$C$67,2,0),2))=TRUE,"",ROUND(VLOOKUP('欄列標準'!S48,'欄列標準'!$A$8:$C$67,2,0),2))</f>
      </c>
      <c r="T48" s="43">
        <f>IF(ISERROR(ROUND(VLOOKUP('欄列標準'!T48,'欄列標準'!$A$8:$C$67,3,0),2))=TRUE,"",ROUND(VLOOKUP('欄列標準'!T48,'欄列標準'!$A$8:$C$67,3,0),2))</f>
      </c>
      <c r="U48" s="45">
        <f>IF(ISERROR(ROUND(VLOOKUP('欄列標準'!U48,'欄列標準'!$A$8:$C$67,2,0),2))=TRUE,"",ROUND(VLOOKUP('欄列標準'!U48,'欄列標準'!$A$8:$C$67,2,0),2))</f>
      </c>
      <c r="V48" s="43">
        <f>IF(ISERROR(ROUND(VLOOKUP('欄列標準'!V48,'欄列標準'!$A$8:$C$67,3,0),2))=TRUE,"",ROUND(VLOOKUP('欄列標準'!V48,'欄列標準'!$A$8:$C$67,3,0),2))</f>
      </c>
      <c r="W48" s="45">
        <f>IF(ISERROR(ROUND(VLOOKUP('欄列標準'!W48,'欄列標準'!$A$8:$C$67,2,0),2))=TRUE,"",ROUND(VLOOKUP('欄列標準'!W48,'欄列標準'!$A$8:$C$67,2,0),2))</f>
      </c>
      <c r="X48" s="43">
        <f>IF(ISERROR(ROUND(VLOOKUP('欄列標準'!X48,'欄列標準'!$A$8:$C$67,3,0),2))=TRUE,"",ROUND(VLOOKUP('欄列標準'!X48,'欄列標準'!$A$8:$C$67,3,0),2))</f>
      </c>
      <c r="Y48" s="45">
        <f>IF(ISERROR(ROUND(VLOOKUP('欄列標準'!Y48,'欄列標準'!$A$8:$C$67,2,0),2))=TRUE,"",ROUND(VLOOKUP('欄列標準'!Y48,'欄列標準'!$A$8:$C$67,2,0),2))</f>
      </c>
      <c r="Z48" s="43">
        <f>IF(ISERROR(ROUND(VLOOKUP('欄列標準'!Z48,'欄列標準'!$A$8:$C$67,3,0),2))=TRUE,"",ROUND(VLOOKUP('欄列標準'!Z48,'欄列標準'!$A$8:$C$67,3,0),2))</f>
      </c>
      <c r="AA48" s="45">
        <f>IF(ISERROR(ROUND(VLOOKUP('欄列標準'!AA48,'欄列標準'!$A$8:$C$67,2,0),2))=TRUE,"",ROUND(VLOOKUP('欄列標準'!AA48,'欄列標準'!$A$8:$C$67,2,0),2))</f>
      </c>
      <c r="AB48" s="43">
        <f>IF(ISERROR(ROUND(VLOOKUP('欄列標準'!AB48,'欄列標準'!$A$8:$C$67,3,0),2))=TRUE,"",ROUND(VLOOKUP('欄列標準'!AB48,'欄列標準'!$A$8:$C$67,3,0),2))</f>
      </c>
      <c r="AC48" s="45">
        <f>IF(ISERROR(ROUND(VLOOKUP('欄列標準'!AC48,'欄列標準'!$A$8:$C$67,2,0),2))=TRUE,"",ROUND(VLOOKUP('欄列標準'!AC48,'欄列標準'!$A$8:$C$67,2,0),2))</f>
      </c>
      <c r="AD48" s="43">
        <f>IF(ISERROR(ROUND(VLOOKUP('欄列標準'!AD48,'欄列標準'!$A$8:$C$67,3,0),2))=TRUE,"",ROUND(VLOOKUP('欄列標準'!AD48,'欄列標準'!$A$8:$C$67,3,0),2))</f>
      </c>
      <c r="AE48" s="45">
        <f>IF(ISERROR(ROUND(VLOOKUP('欄列標準'!AE48,'欄列標準'!$A$8:$C$67,2,0),2))=TRUE,"",ROUND(VLOOKUP('欄列標準'!AE48,'欄列標準'!$A$8:$C$67,2,0),2))</f>
      </c>
      <c r="AF48" s="43">
        <f>IF(ISERROR(ROUND(VLOOKUP('欄列標準'!AF48,'欄列標準'!$A$8:$C$67,3,0),2))=TRUE,"",ROUND(VLOOKUP('欄列標準'!AF48,'欄列標準'!$A$8:$C$67,3,0),2))</f>
      </c>
      <c r="AG48" s="45">
        <f>IF(ISERROR(ROUND(VLOOKUP('欄列標準'!AG48,'欄列標準'!$A$8:$C$67,2,0),2))=TRUE,"",ROUND(VLOOKUP('欄列標準'!AG48,'欄列標準'!$A$8:$C$67,2,0),2))</f>
      </c>
      <c r="AH48" s="43">
        <f>IF(ISERROR(ROUND(VLOOKUP('欄列標準'!AH48,'欄列標準'!$A$8:$C$67,3,0),2))=TRUE,"",ROUND(VLOOKUP('欄列標準'!AH48,'欄列標準'!$A$8:$C$67,3,0),2))</f>
      </c>
      <c r="AI48" s="45">
        <f>IF(ISERROR(ROUND(VLOOKUP('欄列標準'!AI48,'欄列標準'!$A$8:$C$67,2,0),2))=TRUE,"",ROUND(VLOOKUP('欄列標準'!AI48,'欄列標準'!$A$8:$C$67,2,0),2))</f>
      </c>
      <c r="AJ48" s="43">
        <f>IF(ISERROR(ROUND(VLOOKUP('欄列標準'!AJ48,'欄列標準'!$A$8:$C$67,3,0),2))=TRUE,"",ROUND(VLOOKUP('欄列標準'!AJ48,'欄列標準'!$A$8:$C$67,3,0),2))</f>
      </c>
      <c r="AK48" s="45">
        <f>IF(ISERROR(ROUND(VLOOKUP('欄列標準'!AK48,'欄列標準'!$A$8:$C$67,2,0),2))=TRUE,"",ROUND(VLOOKUP('欄列標準'!AK48,'欄列標準'!$A$8:$C$67,2,0),2))</f>
      </c>
      <c r="AL48" s="43">
        <f>IF(ISERROR(ROUND(VLOOKUP('欄列標準'!AL48,'欄列標準'!$A$8:$C$67,3,0),2))=TRUE,"",ROUND(VLOOKUP('欄列標準'!AL48,'欄列標準'!$A$8:$C$67,3,0),2))</f>
      </c>
    </row>
    <row r="49" spans="6:38" ht="16.5">
      <c r="F49" s="29" t="s">
        <v>87</v>
      </c>
      <c r="G49" s="42">
        <f>IF(ISERROR(ROUND(VLOOKUP('欄列標準'!G49,'欄列標準'!$A$8:$C$67,2,0),2))=TRUE,"",ROUND(VLOOKUP('欄列標準'!G49,'欄列標準'!$A$8:$C$67,2,0),2))</f>
      </c>
      <c r="H49" s="43">
        <f>IF(ISERROR(ROUND(VLOOKUP('欄列標準'!H49,'欄列標準'!$A$8:$C$67,3,0),2))=TRUE,"",ROUND(VLOOKUP('欄列標準'!H49,'欄列標準'!$A$8:$C$67,3,0),2))</f>
      </c>
      <c r="I49" s="45">
        <f>IF(ISERROR(ROUND(VLOOKUP('欄列標準'!I49,'欄列標準'!$A$8:$C$67,2,0),2))=TRUE,"",ROUND(VLOOKUP('欄列標準'!I49,'欄列標準'!$A$8:$C$67,2,0),2))</f>
      </c>
      <c r="J49" s="43">
        <f>IF(ISERROR(ROUND(VLOOKUP('欄列標準'!J49,'欄列標準'!$A$8:$C$67,3,0),2))=TRUE,"",ROUND(VLOOKUP('欄列標準'!J49,'欄列標準'!$A$8:$C$67,3,0),2))</f>
      </c>
      <c r="K49" s="45">
        <f>IF(ISERROR(ROUND(VLOOKUP('欄列標準'!K49,'欄列標準'!$A$8:$C$67,2,0),2))=TRUE,"",ROUND(VLOOKUP('欄列標準'!K49,'欄列標準'!$A$8:$C$67,2,0),2))</f>
      </c>
      <c r="L49" s="43">
        <f>IF(ISERROR(ROUND(VLOOKUP('欄列標準'!L49,'欄列標準'!$A$8:$C$67,3,0),2))=TRUE,"",ROUND(VLOOKUP('欄列標準'!L49,'欄列標準'!$A$8:$C$67,3,0),2))</f>
      </c>
      <c r="M49" s="45">
        <f>IF(ISERROR(ROUND(VLOOKUP('欄列標準'!M49,'欄列標準'!$A$8:$C$67,2,0),2))=TRUE,"",ROUND(VLOOKUP('欄列標準'!M49,'欄列標準'!$A$8:$C$67,2,0),2))</f>
      </c>
      <c r="N49" s="43">
        <f>IF(ISERROR(ROUND(VLOOKUP('欄列標準'!N49,'欄列標準'!$A$8:$C$67,3,0),2))=TRUE,"",ROUND(VLOOKUP('欄列標準'!N49,'欄列標準'!$A$8:$C$67,3,0),2))</f>
      </c>
      <c r="O49" s="45">
        <f>IF(ISERROR(ROUND(VLOOKUP('欄列標準'!O49,'欄列標準'!$A$8:$C$67,2,0),2))=TRUE,"",ROUND(VLOOKUP('欄列標準'!O49,'欄列標準'!$A$8:$C$67,2,0),2))</f>
      </c>
      <c r="P49" s="43">
        <f>IF(ISERROR(ROUND(VLOOKUP('欄列標準'!P49,'欄列標準'!$A$8:$C$67,3,0),2))=TRUE,"",ROUND(VLOOKUP('欄列標準'!P49,'欄列標準'!$A$8:$C$67,3,0),2))</f>
      </c>
      <c r="Q49" s="45">
        <f>IF(ISERROR(ROUND(VLOOKUP('欄列標準'!Q49,'欄列標準'!$A$8:$C$67,2,0),2))=TRUE,"",ROUND(VLOOKUP('欄列標準'!Q49,'欄列標準'!$A$8:$C$67,2,0),2))</f>
      </c>
      <c r="R49" s="43">
        <f>IF(ISERROR(ROUND(VLOOKUP('欄列標準'!R49,'欄列標準'!$A$8:$C$67,3,0),2))=TRUE,"",ROUND(VLOOKUP('欄列標準'!R49,'欄列標準'!$A$8:$C$67,3,0),2))</f>
      </c>
      <c r="S49" s="45">
        <f>IF(ISERROR(ROUND(VLOOKUP('欄列標準'!S49,'欄列標準'!$A$8:$C$67,2,0),2))=TRUE,"",ROUND(VLOOKUP('欄列標準'!S49,'欄列標準'!$A$8:$C$67,2,0),2))</f>
      </c>
      <c r="T49" s="43">
        <f>IF(ISERROR(ROUND(VLOOKUP('欄列標準'!T49,'欄列標準'!$A$8:$C$67,3,0),2))=TRUE,"",ROUND(VLOOKUP('欄列標準'!T49,'欄列標準'!$A$8:$C$67,3,0),2))</f>
      </c>
      <c r="U49" s="45">
        <f>IF(ISERROR(ROUND(VLOOKUP('欄列標準'!U49,'欄列標準'!$A$8:$C$67,2,0),2))=TRUE,"",ROUND(VLOOKUP('欄列標準'!U49,'欄列標準'!$A$8:$C$67,2,0),2))</f>
      </c>
      <c r="V49" s="43">
        <f>IF(ISERROR(ROUND(VLOOKUP('欄列標準'!V49,'欄列標準'!$A$8:$C$67,3,0),2))=TRUE,"",ROUND(VLOOKUP('欄列標準'!V49,'欄列標準'!$A$8:$C$67,3,0),2))</f>
      </c>
      <c r="W49" s="45">
        <f>IF(ISERROR(ROUND(VLOOKUP('欄列標準'!W49,'欄列標準'!$A$8:$C$67,2,0),2))=TRUE,"",ROUND(VLOOKUP('欄列標準'!W49,'欄列標準'!$A$8:$C$67,2,0),2))</f>
      </c>
      <c r="X49" s="43">
        <f>IF(ISERROR(ROUND(VLOOKUP('欄列標準'!X49,'欄列標準'!$A$8:$C$67,3,0),2))=TRUE,"",ROUND(VLOOKUP('欄列標準'!X49,'欄列標準'!$A$8:$C$67,3,0),2))</f>
      </c>
      <c r="Y49" s="45">
        <f>IF(ISERROR(ROUND(VLOOKUP('欄列標準'!Y49,'欄列標準'!$A$8:$C$67,2,0),2))=TRUE,"",ROUND(VLOOKUP('欄列標準'!Y49,'欄列標準'!$A$8:$C$67,2,0),2))</f>
      </c>
      <c r="Z49" s="43">
        <f>IF(ISERROR(ROUND(VLOOKUP('欄列標準'!Z49,'欄列標準'!$A$8:$C$67,3,0),2))=TRUE,"",ROUND(VLOOKUP('欄列標準'!Z49,'欄列標準'!$A$8:$C$67,3,0),2))</f>
      </c>
      <c r="AA49" s="45">
        <f>IF(ISERROR(ROUND(VLOOKUP('欄列標準'!AA49,'欄列標準'!$A$8:$C$67,2,0),2))=TRUE,"",ROUND(VLOOKUP('欄列標準'!AA49,'欄列標準'!$A$8:$C$67,2,0),2))</f>
      </c>
      <c r="AB49" s="43">
        <f>IF(ISERROR(ROUND(VLOOKUP('欄列標準'!AB49,'欄列標準'!$A$8:$C$67,3,0),2))=TRUE,"",ROUND(VLOOKUP('欄列標準'!AB49,'欄列標準'!$A$8:$C$67,3,0),2))</f>
      </c>
      <c r="AC49" s="45">
        <f>IF(ISERROR(ROUND(VLOOKUP('欄列標準'!AC49,'欄列標準'!$A$8:$C$67,2,0),2))=TRUE,"",ROUND(VLOOKUP('欄列標準'!AC49,'欄列標準'!$A$8:$C$67,2,0),2))</f>
      </c>
      <c r="AD49" s="43">
        <f>IF(ISERROR(ROUND(VLOOKUP('欄列標準'!AD49,'欄列標準'!$A$8:$C$67,3,0),2))=TRUE,"",ROUND(VLOOKUP('欄列標準'!AD49,'欄列標準'!$A$8:$C$67,3,0),2))</f>
      </c>
      <c r="AE49" s="45">
        <f>IF(ISERROR(ROUND(VLOOKUP('欄列標準'!AE49,'欄列標準'!$A$8:$C$67,2,0),2))=TRUE,"",ROUND(VLOOKUP('欄列標準'!AE49,'欄列標準'!$A$8:$C$67,2,0),2))</f>
      </c>
      <c r="AF49" s="43">
        <f>IF(ISERROR(ROUND(VLOOKUP('欄列標準'!AF49,'欄列標準'!$A$8:$C$67,3,0),2))=TRUE,"",ROUND(VLOOKUP('欄列標準'!AF49,'欄列標準'!$A$8:$C$67,3,0),2))</f>
      </c>
      <c r="AG49" s="45">
        <f>IF(ISERROR(ROUND(VLOOKUP('欄列標準'!AG49,'欄列標準'!$A$8:$C$67,2,0),2))=TRUE,"",ROUND(VLOOKUP('欄列標準'!AG49,'欄列標準'!$A$8:$C$67,2,0),2))</f>
      </c>
      <c r="AH49" s="43">
        <f>IF(ISERROR(ROUND(VLOOKUP('欄列標準'!AH49,'欄列標準'!$A$8:$C$67,3,0),2))=TRUE,"",ROUND(VLOOKUP('欄列標準'!AH49,'欄列標準'!$A$8:$C$67,3,0),2))</f>
      </c>
      <c r="AI49" s="45">
        <f>IF(ISERROR(ROUND(VLOOKUP('欄列標準'!AI49,'欄列標準'!$A$8:$C$67,2,0),2))=TRUE,"",ROUND(VLOOKUP('欄列標準'!AI49,'欄列標準'!$A$8:$C$67,2,0),2))</f>
      </c>
      <c r="AJ49" s="43">
        <f>IF(ISERROR(ROUND(VLOOKUP('欄列標準'!AJ49,'欄列標準'!$A$8:$C$67,3,0),2))=TRUE,"",ROUND(VLOOKUP('欄列標準'!AJ49,'欄列標準'!$A$8:$C$67,3,0),2))</f>
      </c>
      <c r="AK49" s="45">
        <f>IF(ISERROR(ROUND(VLOOKUP('欄列標準'!AK49,'欄列標準'!$A$8:$C$67,2,0),2))=TRUE,"",ROUND(VLOOKUP('欄列標準'!AK49,'欄列標準'!$A$8:$C$67,2,0),2))</f>
      </c>
      <c r="AL49" s="43">
        <f>IF(ISERROR(ROUND(VLOOKUP('欄列標準'!AL49,'欄列標準'!$A$8:$C$67,3,0),2))=TRUE,"",ROUND(VLOOKUP('欄列標準'!AL49,'欄列標準'!$A$8:$C$67,3,0),2))</f>
      </c>
    </row>
    <row r="50" spans="6:38" ht="16.5">
      <c r="F50" s="29" t="s">
        <v>88</v>
      </c>
      <c r="G50" s="42">
        <f>IF(ISERROR(ROUND(VLOOKUP('欄列標準'!G50,'欄列標準'!$A$8:$C$67,2,0),2))=TRUE,"",ROUND(VLOOKUP('欄列標準'!G50,'欄列標準'!$A$8:$C$67,2,0),2))</f>
      </c>
      <c r="H50" s="43">
        <f>IF(ISERROR(ROUND(VLOOKUP('欄列標準'!H50,'欄列標準'!$A$8:$C$67,3,0),2))=TRUE,"",ROUND(VLOOKUP('欄列標準'!H50,'欄列標準'!$A$8:$C$67,3,0),2))</f>
      </c>
      <c r="I50" s="45">
        <f>IF(ISERROR(ROUND(VLOOKUP('欄列標準'!I50,'欄列標準'!$A$8:$C$67,2,0),2))=TRUE,"",ROUND(VLOOKUP('欄列標準'!I50,'欄列標準'!$A$8:$C$67,2,0),2))</f>
      </c>
      <c r="J50" s="43">
        <f>IF(ISERROR(ROUND(VLOOKUP('欄列標準'!J50,'欄列標準'!$A$8:$C$67,3,0),2))=TRUE,"",ROUND(VLOOKUP('欄列標準'!J50,'欄列標準'!$A$8:$C$67,3,0),2))</f>
      </c>
      <c r="K50" s="45">
        <f>IF(ISERROR(ROUND(VLOOKUP('欄列標準'!K50,'欄列標準'!$A$8:$C$67,2,0),2))=TRUE,"",ROUND(VLOOKUP('欄列標準'!K50,'欄列標準'!$A$8:$C$67,2,0),2))</f>
      </c>
      <c r="L50" s="43">
        <f>IF(ISERROR(ROUND(VLOOKUP('欄列標準'!L50,'欄列標準'!$A$8:$C$67,3,0),2))=TRUE,"",ROUND(VLOOKUP('欄列標準'!L50,'欄列標準'!$A$8:$C$67,3,0),2))</f>
      </c>
      <c r="M50" s="45">
        <f>IF(ISERROR(ROUND(VLOOKUP('欄列標準'!M50,'欄列標準'!$A$8:$C$67,2,0),2))=TRUE,"",ROUND(VLOOKUP('欄列標準'!M50,'欄列標準'!$A$8:$C$67,2,0),2))</f>
      </c>
      <c r="N50" s="43">
        <f>IF(ISERROR(ROUND(VLOOKUP('欄列標準'!N50,'欄列標準'!$A$8:$C$67,3,0),2))=TRUE,"",ROUND(VLOOKUP('欄列標準'!N50,'欄列標準'!$A$8:$C$67,3,0),2))</f>
      </c>
      <c r="O50" s="45">
        <f>IF(ISERROR(ROUND(VLOOKUP('欄列標準'!O50,'欄列標準'!$A$8:$C$67,2,0),2))=TRUE,"",ROUND(VLOOKUP('欄列標準'!O50,'欄列標準'!$A$8:$C$67,2,0),2))</f>
      </c>
      <c r="P50" s="43">
        <f>IF(ISERROR(ROUND(VLOOKUP('欄列標準'!P50,'欄列標準'!$A$8:$C$67,3,0),2))=TRUE,"",ROUND(VLOOKUP('欄列標準'!P50,'欄列標準'!$A$8:$C$67,3,0),2))</f>
      </c>
      <c r="Q50" s="45">
        <f>IF(ISERROR(ROUND(VLOOKUP('欄列標準'!Q50,'欄列標準'!$A$8:$C$67,2,0),2))=TRUE,"",ROUND(VLOOKUP('欄列標準'!Q50,'欄列標準'!$A$8:$C$67,2,0),2))</f>
      </c>
      <c r="R50" s="43">
        <f>IF(ISERROR(ROUND(VLOOKUP('欄列標準'!R50,'欄列標準'!$A$8:$C$67,3,0),2))=TRUE,"",ROUND(VLOOKUP('欄列標準'!R50,'欄列標準'!$A$8:$C$67,3,0),2))</f>
      </c>
      <c r="S50" s="45">
        <f>IF(ISERROR(ROUND(VLOOKUP('欄列標準'!S50,'欄列標準'!$A$8:$C$67,2,0),2))=TRUE,"",ROUND(VLOOKUP('欄列標準'!S50,'欄列標準'!$A$8:$C$67,2,0),2))</f>
      </c>
      <c r="T50" s="43">
        <f>IF(ISERROR(ROUND(VLOOKUP('欄列標準'!T50,'欄列標準'!$A$8:$C$67,3,0),2))=TRUE,"",ROUND(VLOOKUP('欄列標準'!T50,'欄列標準'!$A$8:$C$67,3,0),2))</f>
      </c>
      <c r="U50" s="45">
        <f>IF(ISERROR(ROUND(VLOOKUP('欄列標準'!U50,'欄列標準'!$A$8:$C$67,2,0),2))=TRUE,"",ROUND(VLOOKUP('欄列標準'!U50,'欄列標準'!$A$8:$C$67,2,0),2))</f>
      </c>
      <c r="V50" s="43">
        <f>IF(ISERROR(ROUND(VLOOKUP('欄列標準'!V50,'欄列標準'!$A$8:$C$67,3,0),2))=TRUE,"",ROUND(VLOOKUP('欄列標準'!V50,'欄列標準'!$A$8:$C$67,3,0),2))</f>
      </c>
      <c r="W50" s="45">
        <f>IF(ISERROR(ROUND(VLOOKUP('欄列標準'!W50,'欄列標準'!$A$8:$C$67,2,0),2))=TRUE,"",ROUND(VLOOKUP('欄列標準'!W50,'欄列標準'!$A$8:$C$67,2,0),2))</f>
      </c>
      <c r="X50" s="43">
        <f>IF(ISERROR(ROUND(VLOOKUP('欄列標準'!X50,'欄列標準'!$A$8:$C$67,3,0),2))=TRUE,"",ROUND(VLOOKUP('欄列標準'!X50,'欄列標準'!$A$8:$C$67,3,0),2))</f>
      </c>
      <c r="Y50" s="45">
        <f>IF(ISERROR(ROUND(VLOOKUP('欄列標準'!Y50,'欄列標準'!$A$8:$C$67,2,0),2))=TRUE,"",ROUND(VLOOKUP('欄列標準'!Y50,'欄列標準'!$A$8:$C$67,2,0),2))</f>
      </c>
      <c r="Z50" s="43">
        <f>IF(ISERROR(ROUND(VLOOKUP('欄列標準'!Z50,'欄列標準'!$A$8:$C$67,3,0),2))=TRUE,"",ROUND(VLOOKUP('欄列標準'!Z50,'欄列標準'!$A$8:$C$67,3,0),2))</f>
      </c>
      <c r="AA50" s="45">
        <f>IF(ISERROR(ROUND(VLOOKUP('欄列標準'!AA50,'欄列標準'!$A$8:$C$67,2,0),2))=TRUE,"",ROUND(VLOOKUP('欄列標準'!AA50,'欄列標準'!$A$8:$C$67,2,0),2))</f>
      </c>
      <c r="AB50" s="43">
        <f>IF(ISERROR(ROUND(VLOOKUP('欄列標準'!AB50,'欄列標準'!$A$8:$C$67,3,0),2))=TRUE,"",ROUND(VLOOKUP('欄列標準'!AB50,'欄列標準'!$A$8:$C$67,3,0),2))</f>
      </c>
      <c r="AC50" s="45">
        <f>IF(ISERROR(ROUND(VLOOKUP('欄列標準'!AC50,'欄列標準'!$A$8:$C$67,2,0),2))=TRUE,"",ROUND(VLOOKUP('欄列標準'!AC50,'欄列標準'!$A$8:$C$67,2,0),2))</f>
      </c>
      <c r="AD50" s="43">
        <f>IF(ISERROR(ROUND(VLOOKUP('欄列標準'!AD50,'欄列標準'!$A$8:$C$67,3,0),2))=TRUE,"",ROUND(VLOOKUP('欄列標準'!AD50,'欄列標準'!$A$8:$C$67,3,0),2))</f>
      </c>
      <c r="AE50" s="45">
        <f>IF(ISERROR(ROUND(VLOOKUP('欄列標準'!AE50,'欄列標準'!$A$8:$C$67,2,0),2))=TRUE,"",ROUND(VLOOKUP('欄列標準'!AE50,'欄列標準'!$A$8:$C$67,2,0),2))</f>
      </c>
      <c r="AF50" s="43">
        <f>IF(ISERROR(ROUND(VLOOKUP('欄列標準'!AF50,'欄列標準'!$A$8:$C$67,3,0),2))=TRUE,"",ROUND(VLOOKUP('欄列標準'!AF50,'欄列標準'!$A$8:$C$67,3,0),2))</f>
      </c>
      <c r="AG50" s="45">
        <f>IF(ISERROR(ROUND(VLOOKUP('欄列標準'!AG50,'欄列標準'!$A$8:$C$67,2,0),2))=TRUE,"",ROUND(VLOOKUP('欄列標準'!AG50,'欄列標準'!$A$8:$C$67,2,0),2))</f>
      </c>
      <c r="AH50" s="43">
        <f>IF(ISERROR(ROUND(VLOOKUP('欄列標準'!AH50,'欄列標準'!$A$8:$C$67,3,0),2))=TRUE,"",ROUND(VLOOKUP('欄列標準'!AH50,'欄列標準'!$A$8:$C$67,3,0),2))</f>
      </c>
      <c r="AI50" s="45">
        <f>IF(ISERROR(ROUND(VLOOKUP('欄列標準'!AI50,'欄列標準'!$A$8:$C$67,2,0),2))=TRUE,"",ROUND(VLOOKUP('欄列標準'!AI50,'欄列標準'!$A$8:$C$67,2,0),2))</f>
      </c>
      <c r="AJ50" s="43">
        <f>IF(ISERROR(ROUND(VLOOKUP('欄列標準'!AJ50,'欄列標準'!$A$8:$C$67,3,0),2))=TRUE,"",ROUND(VLOOKUP('欄列標準'!AJ50,'欄列標準'!$A$8:$C$67,3,0),2))</f>
      </c>
      <c r="AK50" s="45">
        <f>IF(ISERROR(ROUND(VLOOKUP('欄列標準'!AK50,'欄列標準'!$A$8:$C$67,2,0),2))=TRUE,"",ROUND(VLOOKUP('欄列標準'!AK50,'欄列標準'!$A$8:$C$67,2,0),2))</f>
      </c>
      <c r="AL50" s="43">
        <f>IF(ISERROR(ROUND(VLOOKUP('欄列標準'!AL50,'欄列標準'!$A$8:$C$67,3,0),2))=TRUE,"",ROUND(VLOOKUP('欄列標準'!AL50,'欄列標準'!$A$8:$C$67,3,0),2))</f>
      </c>
    </row>
    <row r="51" spans="6:38" ht="16.5">
      <c r="F51" s="29" t="s">
        <v>119</v>
      </c>
      <c r="G51" s="42">
        <f>IF(ISERROR(ROUND(VLOOKUP('欄列標準'!G51,'欄列標準'!$A$8:$C$67,2,0),2))=TRUE,"",ROUND(VLOOKUP('欄列標準'!G51,'欄列標準'!$A$8:$C$67,2,0),2))</f>
      </c>
      <c r="H51" s="43">
        <f>IF(ISERROR(ROUND(VLOOKUP('欄列標準'!H51,'欄列標準'!$A$8:$C$67,3,0),2))=TRUE,"",ROUND(VLOOKUP('欄列標準'!H51,'欄列標準'!$A$8:$C$67,3,0),2))</f>
      </c>
      <c r="I51" s="45">
        <f>IF(ISERROR(ROUND(VLOOKUP('欄列標準'!I51,'欄列標準'!$A$8:$C$67,2,0),2))=TRUE,"",ROUND(VLOOKUP('欄列標準'!I51,'欄列標準'!$A$8:$C$67,2,0),2))</f>
      </c>
      <c r="J51" s="43">
        <f>IF(ISERROR(ROUND(VLOOKUP('欄列標準'!J51,'欄列標準'!$A$8:$C$67,3,0),2))=TRUE,"",ROUND(VLOOKUP('欄列標準'!J51,'欄列標準'!$A$8:$C$67,3,0),2))</f>
      </c>
      <c r="K51" s="45">
        <f>IF(ISERROR(ROUND(VLOOKUP('欄列標準'!K51,'欄列標準'!$A$8:$C$67,2,0),2))=TRUE,"",ROUND(VLOOKUP('欄列標準'!K51,'欄列標準'!$A$8:$C$67,2,0),2))</f>
      </c>
      <c r="L51" s="43">
        <f>IF(ISERROR(ROUND(VLOOKUP('欄列標準'!L51,'欄列標準'!$A$8:$C$67,3,0),2))=TRUE,"",ROUND(VLOOKUP('欄列標準'!L51,'欄列標準'!$A$8:$C$67,3,0),2))</f>
      </c>
      <c r="M51" s="45">
        <f>IF(ISERROR(ROUND(VLOOKUP('欄列標準'!M51,'欄列標準'!$A$8:$C$67,2,0),2))=TRUE,"",ROUND(VLOOKUP('欄列標準'!M51,'欄列標準'!$A$8:$C$67,2,0),2))</f>
      </c>
      <c r="N51" s="43">
        <f>IF(ISERROR(ROUND(VLOOKUP('欄列標準'!N51,'欄列標準'!$A$8:$C$67,3,0),2))=TRUE,"",ROUND(VLOOKUP('欄列標準'!N51,'欄列標準'!$A$8:$C$67,3,0),2))</f>
      </c>
      <c r="O51" s="45">
        <f>IF(ISERROR(ROUND(VLOOKUP('欄列標準'!O51,'欄列標準'!$A$8:$C$67,2,0),2))=TRUE,"",ROUND(VLOOKUP('欄列標準'!O51,'欄列標準'!$A$8:$C$67,2,0),2))</f>
      </c>
      <c r="P51" s="43">
        <f>IF(ISERROR(ROUND(VLOOKUP('欄列標準'!P51,'欄列標準'!$A$8:$C$67,3,0),2))=TRUE,"",ROUND(VLOOKUP('欄列標準'!P51,'欄列標準'!$A$8:$C$67,3,0),2))</f>
      </c>
      <c r="Q51" s="45">
        <f>IF(ISERROR(ROUND(VLOOKUP('欄列標準'!Q51,'欄列標準'!$A$8:$C$67,2,0),2))=TRUE,"",ROUND(VLOOKUP('欄列標準'!Q51,'欄列標準'!$A$8:$C$67,2,0),2))</f>
      </c>
      <c r="R51" s="43">
        <f>IF(ISERROR(ROUND(VLOOKUP('欄列標準'!R51,'欄列標準'!$A$8:$C$67,3,0),2))=TRUE,"",ROUND(VLOOKUP('欄列標準'!R51,'欄列標準'!$A$8:$C$67,3,0),2))</f>
      </c>
      <c r="S51" s="45">
        <f>IF(ISERROR(ROUND(VLOOKUP('欄列標準'!S51,'欄列標準'!$A$8:$C$67,2,0),2))=TRUE,"",ROUND(VLOOKUP('欄列標準'!S51,'欄列標準'!$A$8:$C$67,2,0),2))</f>
      </c>
      <c r="T51" s="43">
        <f>IF(ISERROR(ROUND(VLOOKUP('欄列標準'!T51,'欄列標準'!$A$8:$C$67,3,0),2))=TRUE,"",ROUND(VLOOKUP('欄列標準'!T51,'欄列標準'!$A$8:$C$67,3,0),2))</f>
      </c>
      <c r="U51" s="45">
        <f>IF(ISERROR(ROUND(VLOOKUP('欄列標準'!U51,'欄列標準'!$A$8:$C$67,2,0),2))=TRUE,"",ROUND(VLOOKUP('欄列標準'!U51,'欄列標準'!$A$8:$C$67,2,0),2))</f>
      </c>
      <c r="V51" s="43">
        <f>IF(ISERROR(ROUND(VLOOKUP('欄列標準'!V51,'欄列標準'!$A$8:$C$67,3,0),2))=TRUE,"",ROUND(VLOOKUP('欄列標準'!V51,'欄列標準'!$A$8:$C$67,3,0),2))</f>
      </c>
      <c r="W51" s="45">
        <f>IF(ISERROR(ROUND(VLOOKUP('欄列標準'!W51,'欄列標準'!$A$8:$C$67,2,0),2))=TRUE,"",ROUND(VLOOKUP('欄列標準'!W51,'欄列標準'!$A$8:$C$67,2,0),2))</f>
      </c>
      <c r="X51" s="43">
        <f>IF(ISERROR(ROUND(VLOOKUP('欄列標準'!X51,'欄列標準'!$A$8:$C$67,3,0),2))=TRUE,"",ROUND(VLOOKUP('欄列標準'!X51,'欄列標準'!$A$8:$C$67,3,0),2))</f>
      </c>
      <c r="Y51" s="45">
        <f>IF(ISERROR(ROUND(VLOOKUP('欄列標準'!Y51,'欄列標準'!$A$8:$C$67,2,0),2))=TRUE,"",ROUND(VLOOKUP('欄列標準'!Y51,'欄列標準'!$A$8:$C$67,2,0),2))</f>
      </c>
      <c r="Z51" s="43">
        <f>IF(ISERROR(ROUND(VLOOKUP('欄列標準'!Z51,'欄列標準'!$A$8:$C$67,3,0),2))=TRUE,"",ROUND(VLOOKUP('欄列標準'!Z51,'欄列標準'!$A$8:$C$67,3,0),2))</f>
      </c>
      <c r="AA51" s="45">
        <f>IF(ISERROR(ROUND(VLOOKUP('欄列標準'!AA51,'欄列標準'!$A$8:$C$67,2,0),2))=TRUE,"",ROUND(VLOOKUP('欄列標準'!AA51,'欄列標準'!$A$8:$C$67,2,0),2))</f>
      </c>
      <c r="AB51" s="43">
        <f>IF(ISERROR(ROUND(VLOOKUP('欄列標準'!AB51,'欄列標準'!$A$8:$C$67,3,0),2))=TRUE,"",ROUND(VLOOKUP('欄列標準'!AB51,'欄列標準'!$A$8:$C$67,3,0),2))</f>
      </c>
      <c r="AC51" s="45">
        <f>IF(ISERROR(ROUND(VLOOKUP('欄列標準'!AC51,'欄列標準'!$A$8:$C$67,2,0),2))=TRUE,"",ROUND(VLOOKUP('欄列標準'!AC51,'欄列標準'!$A$8:$C$67,2,0),2))</f>
      </c>
      <c r="AD51" s="43">
        <f>IF(ISERROR(ROUND(VLOOKUP('欄列標準'!AD51,'欄列標準'!$A$8:$C$67,3,0),2))=TRUE,"",ROUND(VLOOKUP('欄列標準'!AD51,'欄列標準'!$A$8:$C$67,3,0),2))</f>
      </c>
      <c r="AE51" s="45">
        <f>IF(ISERROR(ROUND(VLOOKUP('欄列標準'!AE51,'欄列標準'!$A$8:$C$67,2,0),2))=TRUE,"",ROUND(VLOOKUP('欄列標準'!AE51,'欄列標準'!$A$8:$C$67,2,0),2))</f>
      </c>
      <c r="AF51" s="43">
        <f>IF(ISERROR(ROUND(VLOOKUP('欄列標準'!AF51,'欄列標準'!$A$8:$C$67,3,0),2))=TRUE,"",ROUND(VLOOKUP('欄列標準'!AF51,'欄列標準'!$A$8:$C$67,3,0),2))</f>
      </c>
      <c r="AG51" s="45">
        <f>IF(ISERROR(ROUND(VLOOKUP('欄列標準'!AG51,'欄列標準'!$A$8:$C$67,2,0),2))=TRUE,"",ROUND(VLOOKUP('欄列標準'!AG51,'欄列標準'!$A$8:$C$67,2,0),2))</f>
      </c>
      <c r="AH51" s="43">
        <f>IF(ISERROR(ROUND(VLOOKUP('欄列標準'!AH51,'欄列標準'!$A$8:$C$67,3,0),2))=TRUE,"",ROUND(VLOOKUP('欄列標準'!AH51,'欄列標準'!$A$8:$C$67,3,0),2))</f>
      </c>
      <c r="AI51" s="45">
        <f>IF(ISERROR(ROUND(VLOOKUP('欄列標準'!AI51,'欄列標準'!$A$8:$C$67,2,0),2))=TRUE,"",ROUND(VLOOKUP('欄列標準'!AI51,'欄列標準'!$A$8:$C$67,2,0),2))</f>
      </c>
      <c r="AJ51" s="43">
        <f>IF(ISERROR(ROUND(VLOOKUP('欄列標準'!AJ51,'欄列標準'!$A$8:$C$67,3,0),2))=TRUE,"",ROUND(VLOOKUP('欄列標準'!AJ51,'欄列標準'!$A$8:$C$67,3,0),2))</f>
      </c>
      <c r="AK51" s="45">
        <f>IF(ISERROR(ROUND(VLOOKUP('欄列標準'!AK51,'欄列標準'!$A$8:$C$67,2,0),2))=TRUE,"",ROUND(VLOOKUP('欄列標準'!AK51,'欄列標準'!$A$8:$C$67,2,0),2))</f>
      </c>
      <c r="AL51" s="43">
        <f>IF(ISERROR(ROUND(VLOOKUP('欄列標準'!AL51,'欄列標準'!$A$8:$C$67,3,0),2))=TRUE,"",ROUND(VLOOKUP('欄列標準'!AL51,'欄列標準'!$A$8:$C$67,3,0),2))</f>
      </c>
    </row>
    <row r="52" spans="6:38" ht="16.5">
      <c r="F52" s="29" t="s">
        <v>91</v>
      </c>
      <c r="G52" s="42">
        <f>IF(ISERROR(ROUND(VLOOKUP('欄列標準'!G52,'欄列標準'!$A$8:$C$67,2,0),2))=TRUE,"",ROUND(VLOOKUP('欄列標準'!G52,'欄列標準'!$A$8:$C$67,2,0),2))</f>
      </c>
      <c r="H52" s="43">
        <f>IF(ISERROR(ROUND(VLOOKUP('欄列標準'!H52,'欄列標準'!$A$8:$C$67,3,0),2))=TRUE,"",ROUND(VLOOKUP('欄列標準'!H52,'欄列標準'!$A$8:$C$67,3,0),2))</f>
      </c>
      <c r="I52" s="45">
        <f>IF(ISERROR(ROUND(VLOOKUP('欄列標準'!I52,'欄列標準'!$A$8:$C$67,2,0),2))=TRUE,"",ROUND(VLOOKUP('欄列標準'!I52,'欄列標準'!$A$8:$C$67,2,0),2))</f>
      </c>
      <c r="J52" s="43">
        <f>IF(ISERROR(ROUND(VLOOKUP('欄列標準'!J52,'欄列標準'!$A$8:$C$67,3,0),2))=TRUE,"",ROUND(VLOOKUP('欄列標準'!J52,'欄列標準'!$A$8:$C$67,3,0),2))</f>
      </c>
      <c r="K52" s="45">
        <f>IF(ISERROR(ROUND(VLOOKUP('欄列標準'!K52,'欄列標準'!$A$8:$C$67,2,0),2))=TRUE,"",ROUND(VLOOKUP('欄列標準'!K52,'欄列標準'!$A$8:$C$67,2,0),2))</f>
      </c>
      <c r="L52" s="43">
        <f>IF(ISERROR(ROUND(VLOOKUP('欄列標準'!L52,'欄列標準'!$A$8:$C$67,3,0),2))=TRUE,"",ROUND(VLOOKUP('欄列標準'!L52,'欄列標準'!$A$8:$C$67,3,0),2))</f>
      </c>
      <c r="M52" s="45">
        <f>IF(ISERROR(ROUND(VLOOKUP('欄列標準'!M52,'欄列標準'!$A$8:$C$67,2,0),2))=TRUE,"",ROUND(VLOOKUP('欄列標準'!M52,'欄列標準'!$A$8:$C$67,2,0),2))</f>
      </c>
      <c r="N52" s="43">
        <f>IF(ISERROR(ROUND(VLOOKUP('欄列標準'!N52,'欄列標準'!$A$8:$C$67,3,0),2))=TRUE,"",ROUND(VLOOKUP('欄列標準'!N52,'欄列標準'!$A$8:$C$67,3,0),2))</f>
      </c>
      <c r="O52" s="45">
        <f>IF(ISERROR(ROUND(VLOOKUP('欄列標準'!O52,'欄列標準'!$A$8:$C$67,2,0),2))=TRUE,"",ROUND(VLOOKUP('欄列標準'!O52,'欄列標準'!$A$8:$C$67,2,0),2))</f>
      </c>
      <c r="P52" s="43">
        <f>IF(ISERROR(ROUND(VLOOKUP('欄列標準'!P52,'欄列標準'!$A$8:$C$67,3,0),2))=TRUE,"",ROUND(VLOOKUP('欄列標準'!P52,'欄列標準'!$A$8:$C$67,3,0),2))</f>
      </c>
      <c r="Q52" s="45">
        <f>IF(ISERROR(ROUND(VLOOKUP('欄列標準'!Q52,'欄列標準'!$A$8:$C$67,2,0),2))=TRUE,"",ROUND(VLOOKUP('欄列標準'!Q52,'欄列標準'!$A$8:$C$67,2,0),2))</f>
      </c>
      <c r="R52" s="43">
        <f>IF(ISERROR(ROUND(VLOOKUP('欄列標準'!R52,'欄列標準'!$A$8:$C$67,3,0),2))=TRUE,"",ROUND(VLOOKUP('欄列標準'!R52,'欄列標準'!$A$8:$C$67,3,0),2))</f>
      </c>
      <c r="S52" s="45">
        <f>IF(ISERROR(ROUND(VLOOKUP('欄列標準'!S52,'欄列標準'!$A$8:$C$67,2,0),2))=TRUE,"",ROUND(VLOOKUP('欄列標準'!S52,'欄列標準'!$A$8:$C$67,2,0),2))</f>
      </c>
      <c r="T52" s="43">
        <f>IF(ISERROR(ROUND(VLOOKUP('欄列標準'!T52,'欄列標準'!$A$8:$C$67,3,0),2))=TRUE,"",ROUND(VLOOKUP('欄列標準'!T52,'欄列標準'!$A$8:$C$67,3,0),2))</f>
      </c>
      <c r="U52" s="45">
        <f>IF(ISERROR(ROUND(VLOOKUP('欄列標準'!U52,'欄列標準'!$A$8:$C$67,2,0),2))=TRUE,"",ROUND(VLOOKUP('欄列標準'!U52,'欄列標準'!$A$8:$C$67,2,0),2))</f>
      </c>
      <c r="V52" s="43">
        <f>IF(ISERROR(ROUND(VLOOKUP('欄列標準'!V52,'欄列標準'!$A$8:$C$67,3,0),2))=TRUE,"",ROUND(VLOOKUP('欄列標準'!V52,'欄列標準'!$A$8:$C$67,3,0),2))</f>
      </c>
      <c r="W52" s="45">
        <f>IF(ISERROR(ROUND(VLOOKUP('欄列標準'!W52,'欄列標準'!$A$8:$C$67,2,0),2))=TRUE,"",ROUND(VLOOKUP('欄列標準'!W52,'欄列標準'!$A$8:$C$67,2,0),2))</f>
      </c>
      <c r="X52" s="43">
        <f>IF(ISERROR(ROUND(VLOOKUP('欄列標準'!X52,'欄列標準'!$A$8:$C$67,3,0),2))=TRUE,"",ROUND(VLOOKUP('欄列標準'!X52,'欄列標準'!$A$8:$C$67,3,0),2))</f>
      </c>
      <c r="Y52" s="45">
        <f>IF(ISERROR(ROUND(VLOOKUP('欄列標準'!Y52,'欄列標準'!$A$8:$C$67,2,0),2))=TRUE,"",ROUND(VLOOKUP('欄列標準'!Y52,'欄列標準'!$A$8:$C$67,2,0),2))</f>
      </c>
      <c r="Z52" s="43">
        <f>IF(ISERROR(ROUND(VLOOKUP('欄列標準'!Z52,'欄列標準'!$A$8:$C$67,3,0),2))=TRUE,"",ROUND(VLOOKUP('欄列標準'!Z52,'欄列標準'!$A$8:$C$67,3,0),2))</f>
      </c>
      <c r="AA52" s="45">
        <f>IF(ISERROR(ROUND(VLOOKUP('欄列標準'!AA52,'欄列標準'!$A$8:$C$67,2,0),2))=TRUE,"",ROUND(VLOOKUP('欄列標準'!AA52,'欄列標準'!$A$8:$C$67,2,0),2))</f>
      </c>
      <c r="AB52" s="43">
        <f>IF(ISERROR(ROUND(VLOOKUP('欄列標準'!AB52,'欄列標準'!$A$8:$C$67,3,0),2))=TRUE,"",ROUND(VLOOKUP('欄列標準'!AB52,'欄列標準'!$A$8:$C$67,3,0),2))</f>
      </c>
      <c r="AC52" s="45">
        <f>IF(ISERROR(ROUND(VLOOKUP('欄列標準'!AC52,'欄列標準'!$A$8:$C$67,2,0),2))=TRUE,"",ROUND(VLOOKUP('欄列標準'!AC52,'欄列標準'!$A$8:$C$67,2,0),2))</f>
      </c>
      <c r="AD52" s="43">
        <f>IF(ISERROR(ROUND(VLOOKUP('欄列標準'!AD52,'欄列標準'!$A$8:$C$67,3,0),2))=TRUE,"",ROUND(VLOOKUP('欄列標準'!AD52,'欄列標準'!$A$8:$C$67,3,0),2))</f>
      </c>
      <c r="AE52" s="45">
        <f>IF(ISERROR(ROUND(VLOOKUP('欄列標準'!AE52,'欄列標準'!$A$8:$C$67,2,0),2))=TRUE,"",ROUND(VLOOKUP('欄列標準'!AE52,'欄列標準'!$A$8:$C$67,2,0),2))</f>
      </c>
      <c r="AF52" s="43">
        <f>IF(ISERROR(ROUND(VLOOKUP('欄列標準'!AF52,'欄列標準'!$A$8:$C$67,3,0),2))=TRUE,"",ROUND(VLOOKUP('欄列標準'!AF52,'欄列標準'!$A$8:$C$67,3,0),2))</f>
      </c>
      <c r="AG52" s="45">
        <f>IF(ISERROR(ROUND(VLOOKUP('欄列標準'!AG52,'欄列標準'!$A$8:$C$67,2,0),2))=TRUE,"",ROUND(VLOOKUP('欄列標準'!AG52,'欄列標準'!$A$8:$C$67,2,0),2))</f>
      </c>
      <c r="AH52" s="43">
        <f>IF(ISERROR(ROUND(VLOOKUP('欄列標準'!AH52,'欄列標準'!$A$8:$C$67,3,0),2))=TRUE,"",ROUND(VLOOKUP('欄列標準'!AH52,'欄列標準'!$A$8:$C$67,3,0),2))</f>
      </c>
      <c r="AI52" s="45">
        <f>IF(ISERROR(ROUND(VLOOKUP('欄列標準'!AI52,'欄列標準'!$A$8:$C$67,2,0),2))=TRUE,"",ROUND(VLOOKUP('欄列標準'!AI52,'欄列標準'!$A$8:$C$67,2,0),2))</f>
      </c>
      <c r="AJ52" s="43">
        <f>IF(ISERROR(ROUND(VLOOKUP('欄列標準'!AJ52,'欄列標準'!$A$8:$C$67,3,0),2))=TRUE,"",ROUND(VLOOKUP('欄列標準'!AJ52,'欄列標準'!$A$8:$C$67,3,0),2))</f>
      </c>
      <c r="AK52" s="45">
        <f>IF(ISERROR(ROUND(VLOOKUP('欄列標準'!AK52,'欄列標準'!$A$8:$C$67,2,0),2))=TRUE,"",ROUND(VLOOKUP('欄列標準'!AK52,'欄列標準'!$A$8:$C$67,2,0),2))</f>
      </c>
      <c r="AL52" s="43">
        <f>IF(ISERROR(ROUND(VLOOKUP('欄列標準'!AL52,'欄列標準'!$A$8:$C$67,3,0),2))=TRUE,"",ROUND(VLOOKUP('欄列標準'!AL52,'欄列標準'!$A$8:$C$67,3,0),2))</f>
      </c>
    </row>
    <row r="53" spans="6:38" ht="16.5">
      <c r="F53" s="29" t="s">
        <v>93</v>
      </c>
      <c r="G53" s="42">
        <f>IF(ISERROR(ROUND(VLOOKUP('欄列標準'!G53,'欄列標準'!$A$8:$C$67,2,0),2))=TRUE,"",ROUND(VLOOKUP('欄列標準'!G53,'欄列標準'!$A$8:$C$67,2,0),2))</f>
      </c>
      <c r="H53" s="43">
        <f>IF(ISERROR(ROUND(VLOOKUP('欄列標準'!H53,'欄列標準'!$A$8:$C$67,3,0),2))=TRUE,"",ROUND(VLOOKUP('欄列標準'!H53,'欄列標準'!$A$8:$C$67,3,0),2))</f>
      </c>
      <c r="I53" s="45">
        <f>IF(ISERROR(ROUND(VLOOKUP('欄列標準'!I53,'欄列標準'!$A$8:$C$67,2,0),2))=TRUE,"",ROUND(VLOOKUP('欄列標準'!I53,'欄列標準'!$A$8:$C$67,2,0),2))</f>
      </c>
      <c r="J53" s="43">
        <f>IF(ISERROR(ROUND(VLOOKUP('欄列標準'!J53,'欄列標準'!$A$8:$C$67,3,0),2))=TRUE,"",ROUND(VLOOKUP('欄列標準'!J53,'欄列標準'!$A$8:$C$67,3,0),2))</f>
      </c>
      <c r="K53" s="45">
        <f>IF(ISERROR(ROUND(VLOOKUP('欄列標準'!K53,'欄列標準'!$A$8:$C$67,2,0),2))=TRUE,"",ROUND(VLOOKUP('欄列標準'!K53,'欄列標準'!$A$8:$C$67,2,0),2))</f>
      </c>
      <c r="L53" s="43">
        <f>IF(ISERROR(ROUND(VLOOKUP('欄列標準'!L53,'欄列標準'!$A$8:$C$67,3,0),2))=TRUE,"",ROUND(VLOOKUP('欄列標準'!L53,'欄列標準'!$A$8:$C$67,3,0),2))</f>
      </c>
      <c r="M53" s="45">
        <f>IF(ISERROR(ROUND(VLOOKUP('欄列標準'!M53,'欄列標準'!$A$8:$C$67,2,0),2))=TRUE,"",ROUND(VLOOKUP('欄列標準'!M53,'欄列標準'!$A$8:$C$67,2,0),2))</f>
      </c>
      <c r="N53" s="43">
        <f>IF(ISERROR(ROUND(VLOOKUP('欄列標準'!N53,'欄列標準'!$A$8:$C$67,3,0),2))=TRUE,"",ROUND(VLOOKUP('欄列標準'!N53,'欄列標準'!$A$8:$C$67,3,0),2))</f>
      </c>
      <c r="O53" s="45">
        <f>IF(ISERROR(ROUND(VLOOKUP('欄列標準'!O53,'欄列標準'!$A$8:$C$67,2,0),2))=TRUE,"",ROUND(VLOOKUP('欄列標準'!O53,'欄列標準'!$A$8:$C$67,2,0),2))</f>
      </c>
      <c r="P53" s="43">
        <f>IF(ISERROR(ROUND(VLOOKUP('欄列標準'!P53,'欄列標準'!$A$8:$C$67,3,0),2))=TRUE,"",ROUND(VLOOKUP('欄列標準'!P53,'欄列標準'!$A$8:$C$67,3,0),2))</f>
      </c>
      <c r="Q53" s="45">
        <f>IF(ISERROR(ROUND(VLOOKUP('欄列標準'!Q53,'欄列標準'!$A$8:$C$67,2,0),2))=TRUE,"",ROUND(VLOOKUP('欄列標準'!Q53,'欄列標準'!$A$8:$C$67,2,0),2))</f>
      </c>
      <c r="R53" s="43">
        <f>IF(ISERROR(ROUND(VLOOKUP('欄列標準'!R53,'欄列標準'!$A$8:$C$67,3,0),2))=TRUE,"",ROUND(VLOOKUP('欄列標準'!R53,'欄列標準'!$A$8:$C$67,3,0),2))</f>
      </c>
      <c r="S53" s="45">
        <f>IF(ISERROR(ROUND(VLOOKUP('欄列標準'!S53,'欄列標準'!$A$8:$C$67,2,0),2))=TRUE,"",ROUND(VLOOKUP('欄列標準'!S53,'欄列標準'!$A$8:$C$67,2,0),2))</f>
      </c>
      <c r="T53" s="43">
        <f>IF(ISERROR(ROUND(VLOOKUP('欄列標準'!T53,'欄列標準'!$A$8:$C$67,3,0),2))=TRUE,"",ROUND(VLOOKUP('欄列標準'!T53,'欄列標準'!$A$8:$C$67,3,0),2))</f>
      </c>
      <c r="U53" s="45">
        <f>IF(ISERROR(ROUND(VLOOKUP('欄列標準'!U53,'欄列標準'!$A$8:$C$67,2,0),2))=TRUE,"",ROUND(VLOOKUP('欄列標準'!U53,'欄列標準'!$A$8:$C$67,2,0),2))</f>
      </c>
      <c r="V53" s="43">
        <f>IF(ISERROR(ROUND(VLOOKUP('欄列標準'!V53,'欄列標準'!$A$8:$C$67,3,0),2))=TRUE,"",ROUND(VLOOKUP('欄列標準'!V53,'欄列標準'!$A$8:$C$67,3,0),2))</f>
      </c>
      <c r="W53" s="45">
        <f>IF(ISERROR(ROUND(VLOOKUP('欄列標準'!W53,'欄列標準'!$A$8:$C$67,2,0),2))=TRUE,"",ROUND(VLOOKUP('欄列標準'!W53,'欄列標準'!$A$8:$C$67,2,0),2))</f>
      </c>
      <c r="X53" s="43">
        <f>IF(ISERROR(ROUND(VLOOKUP('欄列標準'!X53,'欄列標準'!$A$8:$C$67,3,0),2))=TRUE,"",ROUND(VLOOKUP('欄列標準'!X53,'欄列標準'!$A$8:$C$67,3,0),2))</f>
      </c>
      <c r="Y53" s="45">
        <f>IF(ISERROR(ROUND(VLOOKUP('欄列標準'!Y53,'欄列標準'!$A$8:$C$67,2,0),2))=TRUE,"",ROUND(VLOOKUP('欄列標準'!Y53,'欄列標準'!$A$8:$C$67,2,0),2))</f>
      </c>
      <c r="Z53" s="43">
        <f>IF(ISERROR(ROUND(VLOOKUP('欄列標準'!Z53,'欄列標準'!$A$8:$C$67,3,0),2))=TRUE,"",ROUND(VLOOKUP('欄列標準'!Z53,'欄列標準'!$A$8:$C$67,3,0),2))</f>
      </c>
      <c r="AA53" s="45">
        <f>IF(ISERROR(ROUND(VLOOKUP('欄列標準'!AA53,'欄列標準'!$A$8:$C$67,2,0),2))=TRUE,"",ROUND(VLOOKUP('欄列標準'!AA53,'欄列標準'!$A$8:$C$67,2,0),2))</f>
      </c>
      <c r="AB53" s="43">
        <f>IF(ISERROR(ROUND(VLOOKUP('欄列標準'!AB53,'欄列標準'!$A$8:$C$67,3,0),2))=TRUE,"",ROUND(VLOOKUP('欄列標準'!AB53,'欄列標準'!$A$8:$C$67,3,0),2))</f>
      </c>
      <c r="AC53" s="45">
        <f>IF(ISERROR(ROUND(VLOOKUP('欄列標準'!AC53,'欄列標準'!$A$8:$C$67,2,0),2))=TRUE,"",ROUND(VLOOKUP('欄列標準'!AC53,'欄列標準'!$A$8:$C$67,2,0),2))</f>
      </c>
      <c r="AD53" s="43">
        <f>IF(ISERROR(ROUND(VLOOKUP('欄列標準'!AD53,'欄列標準'!$A$8:$C$67,3,0),2))=TRUE,"",ROUND(VLOOKUP('欄列標準'!AD53,'欄列標準'!$A$8:$C$67,3,0),2))</f>
      </c>
      <c r="AE53" s="45">
        <f>IF(ISERROR(ROUND(VLOOKUP('欄列標準'!AE53,'欄列標準'!$A$8:$C$67,2,0),2))=TRUE,"",ROUND(VLOOKUP('欄列標準'!AE53,'欄列標準'!$A$8:$C$67,2,0),2))</f>
      </c>
      <c r="AF53" s="43">
        <f>IF(ISERROR(ROUND(VLOOKUP('欄列標準'!AF53,'欄列標準'!$A$8:$C$67,3,0),2))=TRUE,"",ROUND(VLOOKUP('欄列標準'!AF53,'欄列標準'!$A$8:$C$67,3,0),2))</f>
      </c>
      <c r="AG53" s="45">
        <f>IF(ISERROR(ROUND(VLOOKUP('欄列標準'!AG53,'欄列標準'!$A$8:$C$67,2,0),2))=TRUE,"",ROUND(VLOOKUP('欄列標準'!AG53,'欄列標準'!$A$8:$C$67,2,0),2))</f>
      </c>
      <c r="AH53" s="43">
        <f>IF(ISERROR(ROUND(VLOOKUP('欄列標準'!AH53,'欄列標準'!$A$8:$C$67,3,0),2))=TRUE,"",ROUND(VLOOKUP('欄列標準'!AH53,'欄列標準'!$A$8:$C$67,3,0),2))</f>
      </c>
      <c r="AI53" s="45">
        <f>IF(ISERROR(ROUND(VLOOKUP('欄列標準'!AI53,'欄列標準'!$A$8:$C$67,2,0),2))=TRUE,"",ROUND(VLOOKUP('欄列標準'!AI53,'欄列標準'!$A$8:$C$67,2,0),2))</f>
      </c>
      <c r="AJ53" s="43">
        <f>IF(ISERROR(ROUND(VLOOKUP('欄列標準'!AJ53,'欄列標準'!$A$8:$C$67,3,0),2))=TRUE,"",ROUND(VLOOKUP('欄列標準'!AJ53,'欄列標準'!$A$8:$C$67,3,0),2))</f>
      </c>
      <c r="AK53" s="45">
        <f>IF(ISERROR(ROUND(VLOOKUP('欄列標準'!AK53,'欄列標準'!$A$8:$C$67,2,0),2))=TRUE,"",ROUND(VLOOKUP('欄列標準'!AK53,'欄列標準'!$A$8:$C$67,2,0),2))</f>
      </c>
      <c r="AL53" s="43">
        <f>IF(ISERROR(ROUND(VLOOKUP('欄列標準'!AL53,'欄列標準'!$A$8:$C$67,3,0),2))=TRUE,"",ROUND(VLOOKUP('欄列標準'!AL53,'欄列標準'!$A$8:$C$67,3,0),2))</f>
      </c>
    </row>
    <row r="54" spans="6:38" ht="16.5">
      <c r="F54" s="29" t="s">
        <v>94</v>
      </c>
      <c r="G54" s="42">
        <f>IF(ISERROR(ROUND(VLOOKUP('欄列標準'!G54,'欄列標準'!$A$8:$C$67,2,0),2))=TRUE,"",ROUND(VLOOKUP('欄列標準'!G54,'欄列標準'!$A$8:$C$67,2,0),2))</f>
      </c>
      <c r="H54" s="43">
        <f>IF(ISERROR(ROUND(VLOOKUP('欄列標準'!H54,'欄列標準'!$A$8:$C$67,3,0),2))=TRUE,"",ROUND(VLOOKUP('欄列標準'!H54,'欄列標準'!$A$8:$C$67,3,0),2))</f>
      </c>
      <c r="I54" s="45">
        <f>IF(ISERROR(ROUND(VLOOKUP('欄列標準'!I54,'欄列標準'!$A$8:$C$67,2,0),2))=TRUE,"",ROUND(VLOOKUP('欄列標準'!I54,'欄列標準'!$A$8:$C$67,2,0),2))</f>
      </c>
      <c r="J54" s="43">
        <f>IF(ISERROR(ROUND(VLOOKUP('欄列標準'!J54,'欄列標準'!$A$8:$C$67,3,0),2))=TRUE,"",ROUND(VLOOKUP('欄列標準'!J54,'欄列標準'!$A$8:$C$67,3,0),2))</f>
      </c>
      <c r="K54" s="45">
        <f>IF(ISERROR(ROUND(VLOOKUP('欄列標準'!K54,'欄列標準'!$A$8:$C$67,2,0),2))=TRUE,"",ROUND(VLOOKUP('欄列標準'!K54,'欄列標準'!$A$8:$C$67,2,0),2))</f>
      </c>
      <c r="L54" s="43">
        <f>IF(ISERROR(ROUND(VLOOKUP('欄列標準'!L54,'欄列標準'!$A$8:$C$67,3,0),2))=TRUE,"",ROUND(VLOOKUP('欄列標準'!L54,'欄列標準'!$A$8:$C$67,3,0),2))</f>
      </c>
      <c r="M54" s="45">
        <f>IF(ISERROR(ROUND(VLOOKUP('欄列標準'!M54,'欄列標準'!$A$8:$C$67,2,0),2))=TRUE,"",ROUND(VLOOKUP('欄列標準'!M54,'欄列標準'!$A$8:$C$67,2,0),2))</f>
      </c>
      <c r="N54" s="43">
        <f>IF(ISERROR(ROUND(VLOOKUP('欄列標準'!N54,'欄列標準'!$A$8:$C$67,3,0),2))=TRUE,"",ROUND(VLOOKUP('欄列標準'!N54,'欄列標準'!$A$8:$C$67,3,0),2))</f>
      </c>
      <c r="O54" s="45">
        <f>IF(ISERROR(ROUND(VLOOKUP('欄列標準'!O54,'欄列標準'!$A$8:$C$67,2,0),2))=TRUE,"",ROUND(VLOOKUP('欄列標準'!O54,'欄列標準'!$A$8:$C$67,2,0),2))</f>
      </c>
      <c r="P54" s="43">
        <f>IF(ISERROR(ROUND(VLOOKUP('欄列標準'!P54,'欄列標準'!$A$8:$C$67,3,0),2))=TRUE,"",ROUND(VLOOKUP('欄列標準'!P54,'欄列標準'!$A$8:$C$67,3,0),2))</f>
      </c>
      <c r="Q54" s="45">
        <f>IF(ISERROR(ROUND(VLOOKUP('欄列標準'!Q54,'欄列標準'!$A$8:$C$67,2,0),2))=TRUE,"",ROUND(VLOOKUP('欄列標準'!Q54,'欄列標準'!$A$8:$C$67,2,0),2))</f>
      </c>
      <c r="R54" s="43">
        <f>IF(ISERROR(ROUND(VLOOKUP('欄列標準'!R54,'欄列標準'!$A$8:$C$67,3,0),2))=TRUE,"",ROUND(VLOOKUP('欄列標準'!R54,'欄列標準'!$A$8:$C$67,3,0),2))</f>
      </c>
      <c r="S54" s="45">
        <f>IF(ISERROR(ROUND(VLOOKUP('欄列標準'!S54,'欄列標準'!$A$8:$C$67,2,0),2))=TRUE,"",ROUND(VLOOKUP('欄列標準'!S54,'欄列標準'!$A$8:$C$67,2,0),2))</f>
      </c>
      <c r="T54" s="43">
        <f>IF(ISERROR(ROUND(VLOOKUP('欄列標準'!T54,'欄列標準'!$A$8:$C$67,3,0),2))=TRUE,"",ROUND(VLOOKUP('欄列標準'!T54,'欄列標準'!$A$8:$C$67,3,0),2))</f>
      </c>
      <c r="U54" s="45">
        <f>IF(ISERROR(ROUND(VLOOKUP('欄列標準'!U54,'欄列標準'!$A$8:$C$67,2,0),2))=TRUE,"",ROUND(VLOOKUP('欄列標準'!U54,'欄列標準'!$A$8:$C$67,2,0),2))</f>
      </c>
      <c r="V54" s="43">
        <f>IF(ISERROR(ROUND(VLOOKUP('欄列標準'!V54,'欄列標準'!$A$8:$C$67,3,0),2))=TRUE,"",ROUND(VLOOKUP('欄列標準'!V54,'欄列標準'!$A$8:$C$67,3,0),2))</f>
      </c>
      <c r="W54" s="45">
        <f>IF(ISERROR(ROUND(VLOOKUP('欄列標準'!W54,'欄列標準'!$A$8:$C$67,2,0),2))=TRUE,"",ROUND(VLOOKUP('欄列標準'!W54,'欄列標準'!$A$8:$C$67,2,0),2))</f>
      </c>
      <c r="X54" s="43">
        <f>IF(ISERROR(ROUND(VLOOKUP('欄列標準'!X54,'欄列標準'!$A$8:$C$67,3,0),2))=TRUE,"",ROUND(VLOOKUP('欄列標準'!X54,'欄列標準'!$A$8:$C$67,3,0),2))</f>
      </c>
      <c r="Y54" s="45">
        <f>IF(ISERROR(ROUND(VLOOKUP('欄列標準'!Y54,'欄列標準'!$A$8:$C$67,2,0),2))=TRUE,"",ROUND(VLOOKUP('欄列標準'!Y54,'欄列標準'!$A$8:$C$67,2,0),2))</f>
      </c>
      <c r="Z54" s="43">
        <f>IF(ISERROR(ROUND(VLOOKUP('欄列標準'!Z54,'欄列標準'!$A$8:$C$67,3,0),2))=TRUE,"",ROUND(VLOOKUP('欄列標準'!Z54,'欄列標準'!$A$8:$C$67,3,0),2))</f>
      </c>
      <c r="AA54" s="45">
        <f>IF(ISERROR(ROUND(VLOOKUP('欄列標準'!AA54,'欄列標準'!$A$8:$C$67,2,0),2))=TRUE,"",ROUND(VLOOKUP('欄列標準'!AA54,'欄列標準'!$A$8:$C$67,2,0),2))</f>
      </c>
      <c r="AB54" s="43">
        <f>IF(ISERROR(ROUND(VLOOKUP('欄列標準'!AB54,'欄列標準'!$A$8:$C$67,3,0),2))=TRUE,"",ROUND(VLOOKUP('欄列標準'!AB54,'欄列標準'!$A$8:$C$67,3,0),2))</f>
      </c>
      <c r="AC54" s="45">
        <f>IF(ISERROR(ROUND(VLOOKUP('欄列標準'!AC54,'欄列標準'!$A$8:$C$67,2,0),2))=TRUE,"",ROUND(VLOOKUP('欄列標準'!AC54,'欄列標準'!$A$8:$C$67,2,0),2))</f>
      </c>
      <c r="AD54" s="43">
        <f>IF(ISERROR(ROUND(VLOOKUP('欄列標準'!AD54,'欄列標準'!$A$8:$C$67,3,0),2))=TRUE,"",ROUND(VLOOKUP('欄列標準'!AD54,'欄列標準'!$A$8:$C$67,3,0),2))</f>
      </c>
      <c r="AE54" s="45">
        <f>IF(ISERROR(ROUND(VLOOKUP('欄列標準'!AE54,'欄列標準'!$A$8:$C$67,2,0),2))=TRUE,"",ROUND(VLOOKUP('欄列標準'!AE54,'欄列標準'!$A$8:$C$67,2,0),2))</f>
      </c>
      <c r="AF54" s="43">
        <f>IF(ISERROR(ROUND(VLOOKUP('欄列標準'!AF54,'欄列標準'!$A$8:$C$67,3,0),2))=TRUE,"",ROUND(VLOOKUP('欄列標準'!AF54,'欄列標準'!$A$8:$C$67,3,0),2))</f>
      </c>
      <c r="AG54" s="45">
        <f>IF(ISERROR(ROUND(VLOOKUP('欄列標準'!AG54,'欄列標準'!$A$8:$C$67,2,0),2))=TRUE,"",ROUND(VLOOKUP('欄列標準'!AG54,'欄列標準'!$A$8:$C$67,2,0),2))</f>
      </c>
      <c r="AH54" s="43">
        <f>IF(ISERROR(ROUND(VLOOKUP('欄列標準'!AH54,'欄列標準'!$A$8:$C$67,3,0),2))=TRUE,"",ROUND(VLOOKUP('欄列標準'!AH54,'欄列標準'!$A$8:$C$67,3,0),2))</f>
      </c>
      <c r="AI54" s="45">
        <f>IF(ISERROR(ROUND(VLOOKUP('欄列標準'!AI54,'欄列標準'!$A$8:$C$67,2,0),2))=TRUE,"",ROUND(VLOOKUP('欄列標準'!AI54,'欄列標準'!$A$8:$C$67,2,0),2))</f>
      </c>
      <c r="AJ54" s="43">
        <f>IF(ISERROR(ROUND(VLOOKUP('欄列標準'!AJ54,'欄列標準'!$A$8:$C$67,3,0),2))=TRUE,"",ROUND(VLOOKUP('欄列標準'!AJ54,'欄列標準'!$A$8:$C$67,3,0),2))</f>
      </c>
      <c r="AK54" s="45">
        <f>IF(ISERROR(ROUND(VLOOKUP('欄列標準'!AK54,'欄列標準'!$A$8:$C$67,2,0),2))=TRUE,"",ROUND(VLOOKUP('欄列標準'!AK54,'欄列標準'!$A$8:$C$67,2,0),2))</f>
      </c>
      <c r="AL54" s="43">
        <f>IF(ISERROR(ROUND(VLOOKUP('欄列標準'!AL54,'欄列標準'!$A$8:$C$67,3,0),2))=TRUE,"",ROUND(VLOOKUP('欄列標準'!AL54,'欄列標準'!$A$8:$C$67,3,0),2))</f>
      </c>
    </row>
    <row r="55" spans="6:38" ht="16.5">
      <c r="F55" s="29" t="s">
        <v>95</v>
      </c>
      <c r="G55" s="42">
        <f>IF(ISERROR(ROUND(VLOOKUP('欄列標準'!G55,'欄列標準'!$A$8:$C$67,2,0),2))=TRUE,"",ROUND(VLOOKUP('欄列標準'!G55,'欄列標準'!$A$8:$C$67,2,0),2))</f>
      </c>
      <c r="H55" s="43">
        <f>IF(ISERROR(ROUND(VLOOKUP('欄列標準'!H55,'欄列標準'!$A$8:$C$67,3,0),2))=TRUE,"",ROUND(VLOOKUP('欄列標準'!H55,'欄列標準'!$A$8:$C$67,3,0),2))</f>
      </c>
      <c r="I55" s="45">
        <f>IF(ISERROR(ROUND(VLOOKUP('欄列標準'!I55,'欄列標準'!$A$8:$C$67,2,0),2))=TRUE,"",ROUND(VLOOKUP('欄列標準'!I55,'欄列標準'!$A$8:$C$67,2,0),2))</f>
      </c>
      <c r="J55" s="43">
        <f>IF(ISERROR(ROUND(VLOOKUP('欄列標準'!J55,'欄列標準'!$A$8:$C$67,3,0),2))=TRUE,"",ROUND(VLOOKUP('欄列標準'!J55,'欄列標準'!$A$8:$C$67,3,0),2))</f>
      </c>
      <c r="K55" s="45">
        <f>IF(ISERROR(ROUND(VLOOKUP('欄列標準'!K55,'欄列標準'!$A$8:$C$67,2,0),2))=TRUE,"",ROUND(VLOOKUP('欄列標準'!K55,'欄列標準'!$A$8:$C$67,2,0),2))</f>
      </c>
      <c r="L55" s="43">
        <f>IF(ISERROR(ROUND(VLOOKUP('欄列標準'!L55,'欄列標準'!$A$8:$C$67,3,0),2))=TRUE,"",ROUND(VLOOKUP('欄列標準'!L55,'欄列標準'!$A$8:$C$67,3,0),2))</f>
      </c>
      <c r="M55" s="45">
        <f>IF(ISERROR(ROUND(VLOOKUP('欄列標準'!M55,'欄列標準'!$A$8:$C$67,2,0),2))=TRUE,"",ROUND(VLOOKUP('欄列標準'!M55,'欄列標準'!$A$8:$C$67,2,0),2))</f>
      </c>
      <c r="N55" s="43">
        <f>IF(ISERROR(ROUND(VLOOKUP('欄列標準'!N55,'欄列標準'!$A$8:$C$67,3,0),2))=TRUE,"",ROUND(VLOOKUP('欄列標準'!N55,'欄列標準'!$A$8:$C$67,3,0),2))</f>
      </c>
      <c r="O55" s="45">
        <f>IF(ISERROR(ROUND(VLOOKUP('欄列標準'!O55,'欄列標準'!$A$8:$C$67,2,0),2))=TRUE,"",ROUND(VLOOKUP('欄列標準'!O55,'欄列標準'!$A$8:$C$67,2,0),2))</f>
      </c>
      <c r="P55" s="43">
        <f>IF(ISERROR(ROUND(VLOOKUP('欄列標準'!P55,'欄列標準'!$A$8:$C$67,3,0),2))=TRUE,"",ROUND(VLOOKUP('欄列標準'!P55,'欄列標準'!$A$8:$C$67,3,0),2))</f>
      </c>
      <c r="Q55" s="45">
        <f>IF(ISERROR(ROUND(VLOOKUP('欄列標準'!Q55,'欄列標準'!$A$8:$C$67,2,0),2))=TRUE,"",ROUND(VLOOKUP('欄列標準'!Q55,'欄列標準'!$A$8:$C$67,2,0),2))</f>
      </c>
      <c r="R55" s="43">
        <f>IF(ISERROR(ROUND(VLOOKUP('欄列標準'!R55,'欄列標準'!$A$8:$C$67,3,0),2))=TRUE,"",ROUND(VLOOKUP('欄列標準'!R55,'欄列標準'!$A$8:$C$67,3,0),2))</f>
      </c>
      <c r="S55" s="45">
        <f>IF(ISERROR(ROUND(VLOOKUP('欄列標準'!S55,'欄列標準'!$A$8:$C$67,2,0),2))=TRUE,"",ROUND(VLOOKUP('欄列標準'!S55,'欄列標準'!$A$8:$C$67,2,0),2))</f>
      </c>
      <c r="T55" s="43">
        <f>IF(ISERROR(ROUND(VLOOKUP('欄列標準'!T55,'欄列標準'!$A$8:$C$67,3,0),2))=TRUE,"",ROUND(VLOOKUP('欄列標準'!T55,'欄列標準'!$A$8:$C$67,3,0),2))</f>
      </c>
      <c r="U55" s="45">
        <f>IF(ISERROR(ROUND(VLOOKUP('欄列標準'!U55,'欄列標準'!$A$8:$C$67,2,0),2))=TRUE,"",ROUND(VLOOKUP('欄列標準'!U55,'欄列標準'!$A$8:$C$67,2,0),2))</f>
      </c>
      <c r="V55" s="43">
        <f>IF(ISERROR(ROUND(VLOOKUP('欄列標準'!V55,'欄列標準'!$A$8:$C$67,3,0),2))=TRUE,"",ROUND(VLOOKUP('欄列標準'!V55,'欄列標準'!$A$8:$C$67,3,0),2))</f>
      </c>
      <c r="W55" s="45">
        <f>IF(ISERROR(ROUND(VLOOKUP('欄列標準'!W55,'欄列標準'!$A$8:$C$67,2,0),2))=TRUE,"",ROUND(VLOOKUP('欄列標準'!W55,'欄列標準'!$A$8:$C$67,2,0),2))</f>
      </c>
      <c r="X55" s="43">
        <f>IF(ISERROR(ROUND(VLOOKUP('欄列標準'!X55,'欄列標準'!$A$8:$C$67,3,0),2))=TRUE,"",ROUND(VLOOKUP('欄列標準'!X55,'欄列標準'!$A$8:$C$67,3,0),2))</f>
      </c>
      <c r="Y55" s="45">
        <f>IF(ISERROR(ROUND(VLOOKUP('欄列標準'!Y55,'欄列標準'!$A$8:$C$67,2,0),2))=TRUE,"",ROUND(VLOOKUP('欄列標準'!Y55,'欄列標準'!$A$8:$C$67,2,0),2))</f>
      </c>
      <c r="Z55" s="43">
        <f>IF(ISERROR(ROUND(VLOOKUP('欄列標準'!Z55,'欄列標準'!$A$8:$C$67,3,0),2))=TRUE,"",ROUND(VLOOKUP('欄列標準'!Z55,'欄列標準'!$A$8:$C$67,3,0),2))</f>
      </c>
      <c r="AA55" s="45">
        <f>IF(ISERROR(ROUND(VLOOKUP('欄列標準'!AA55,'欄列標準'!$A$8:$C$67,2,0),2))=TRUE,"",ROUND(VLOOKUP('欄列標準'!AA55,'欄列標準'!$A$8:$C$67,2,0),2))</f>
      </c>
      <c r="AB55" s="43">
        <f>IF(ISERROR(ROUND(VLOOKUP('欄列標準'!AB55,'欄列標準'!$A$8:$C$67,3,0),2))=TRUE,"",ROUND(VLOOKUP('欄列標準'!AB55,'欄列標準'!$A$8:$C$67,3,0),2))</f>
      </c>
      <c r="AC55" s="45">
        <f>IF(ISERROR(ROUND(VLOOKUP('欄列標準'!AC55,'欄列標準'!$A$8:$C$67,2,0),2))=TRUE,"",ROUND(VLOOKUP('欄列標準'!AC55,'欄列標準'!$A$8:$C$67,2,0),2))</f>
      </c>
      <c r="AD55" s="43">
        <f>IF(ISERROR(ROUND(VLOOKUP('欄列標準'!AD55,'欄列標準'!$A$8:$C$67,3,0),2))=TRUE,"",ROUND(VLOOKUP('欄列標準'!AD55,'欄列標準'!$A$8:$C$67,3,0),2))</f>
      </c>
      <c r="AE55" s="45">
        <f>IF(ISERROR(ROUND(VLOOKUP('欄列標準'!AE55,'欄列標準'!$A$8:$C$67,2,0),2))=TRUE,"",ROUND(VLOOKUP('欄列標準'!AE55,'欄列標準'!$A$8:$C$67,2,0),2))</f>
      </c>
      <c r="AF55" s="43">
        <f>IF(ISERROR(ROUND(VLOOKUP('欄列標準'!AF55,'欄列標準'!$A$8:$C$67,3,0),2))=TRUE,"",ROUND(VLOOKUP('欄列標準'!AF55,'欄列標準'!$A$8:$C$67,3,0),2))</f>
      </c>
      <c r="AG55" s="45">
        <f>IF(ISERROR(ROUND(VLOOKUP('欄列標準'!AG55,'欄列標準'!$A$8:$C$67,2,0),2))=TRUE,"",ROUND(VLOOKUP('欄列標準'!AG55,'欄列標準'!$A$8:$C$67,2,0),2))</f>
      </c>
      <c r="AH55" s="43">
        <f>IF(ISERROR(ROUND(VLOOKUP('欄列標準'!AH55,'欄列標準'!$A$8:$C$67,3,0),2))=TRUE,"",ROUND(VLOOKUP('欄列標準'!AH55,'欄列標準'!$A$8:$C$67,3,0),2))</f>
      </c>
      <c r="AI55" s="45">
        <f>IF(ISERROR(ROUND(VLOOKUP('欄列標準'!AI55,'欄列標準'!$A$8:$C$67,2,0),2))=TRUE,"",ROUND(VLOOKUP('欄列標準'!AI55,'欄列標準'!$A$8:$C$67,2,0),2))</f>
      </c>
      <c r="AJ55" s="43">
        <f>IF(ISERROR(ROUND(VLOOKUP('欄列標準'!AJ55,'欄列標準'!$A$8:$C$67,3,0),2))=TRUE,"",ROUND(VLOOKUP('欄列標準'!AJ55,'欄列標準'!$A$8:$C$67,3,0),2))</f>
      </c>
      <c r="AK55" s="45">
        <f>IF(ISERROR(ROUND(VLOOKUP('欄列標準'!AK55,'欄列標準'!$A$8:$C$67,2,0),2))=TRUE,"",ROUND(VLOOKUP('欄列標準'!AK55,'欄列標準'!$A$8:$C$67,2,0),2))</f>
      </c>
      <c r="AL55" s="43">
        <f>IF(ISERROR(ROUND(VLOOKUP('欄列標準'!AL55,'欄列標準'!$A$8:$C$67,3,0),2))=TRUE,"",ROUND(VLOOKUP('欄列標準'!AL55,'欄列標準'!$A$8:$C$67,3,0),2))</f>
      </c>
    </row>
    <row r="56" spans="6:38" ht="16.5">
      <c r="F56" s="29" t="s">
        <v>96</v>
      </c>
      <c r="G56" s="42">
        <f>IF(ISERROR(ROUND(VLOOKUP('欄列標準'!G56,'欄列標準'!$A$8:$C$67,2,0),2))=TRUE,"",ROUND(VLOOKUP('欄列標準'!G56,'欄列標準'!$A$8:$C$67,2,0),2))</f>
      </c>
      <c r="H56" s="43">
        <f>IF(ISERROR(ROUND(VLOOKUP('欄列標準'!H56,'欄列標準'!$A$8:$C$67,3,0),2))=TRUE,"",ROUND(VLOOKUP('欄列標準'!H56,'欄列標準'!$A$8:$C$67,3,0),2))</f>
      </c>
      <c r="I56" s="45">
        <f>IF(ISERROR(ROUND(VLOOKUP('欄列標準'!I56,'欄列標準'!$A$8:$C$67,2,0),2))=TRUE,"",ROUND(VLOOKUP('欄列標準'!I56,'欄列標準'!$A$8:$C$67,2,0),2))</f>
      </c>
      <c r="J56" s="43">
        <f>IF(ISERROR(ROUND(VLOOKUP('欄列標準'!J56,'欄列標準'!$A$8:$C$67,3,0),2))=TRUE,"",ROUND(VLOOKUP('欄列標準'!J56,'欄列標準'!$A$8:$C$67,3,0),2))</f>
      </c>
      <c r="K56" s="45">
        <f>IF(ISERROR(ROUND(VLOOKUP('欄列標準'!K56,'欄列標準'!$A$8:$C$67,2,0),2))=TRUE,"",ROUND(VLOOKUP('欄列標準'!K56,'欄列標準'!$A$8:$C$67,2,0),2))</f>
      </c>
      <c r="L56" s="43">
        <f>IF(ISERROR(ROUND(VLOOKUP('欄列標準'!L56,'欄列標準'!$A$8:$C$67,3,0),2))=TRUE,"",ROUND(VLOOKUP('欄列標準'!L56,'欄列標準'!$A$8:$C$67,3,0),2))</f>
      </c>
      <c r="M56" s="45">
        <f>IF(ISERROR(ROUND(VLOOKUP('欄列標準'!M56,'欄列標準'!$A$8:$C$67,2,0),2))=TRUE,"",ROUND(VLOOKUP('欄列標準'!M56,'欄列標準'!$A$8:$C$67,2,0),2))</f>
      </c>
      <c r="N56" s="43">
        <f>IF(ISERROR(ROUND(VLOOKUP('欄列標準'!N56,'欄列標準'!$A$8:$C$67,3,0),2))=TRUE,"",ROUND(VLOOKUP('欄列標準'!N56,'欄列標準'!$A$8:$C$67,3,0),2))</f>
      </c>
      <c r="O56" s="45">
        <f>IF(ISERROR(ROUND(VLOOKUP('欄列標準'!O56,'欄列標準'!$A$8:$C$67,2,0),2))=TRUE,"",ROUND(VLOOKUP('欄列標準'!O56,'欄列標準'!$A$8:$C$67,2,0),2))</f>
      </c>
      <c r="P56" s="43">
        <f>IF(ISERROR(ROUND(VLOOKUP('欄列標準'!P56,'欄列標準'!$A$8:$C$67,3,0),2))=TRUE,"",ROUND(VLOOKUP('欄列標準'!P56,'欄列標準'!$A$8:$C$67,3,0),2))</f>
      </c>
      <c r="Q56" s="45">
        <f>IF(ISERROR(ROUND(VLOOKUP('欄列標準'!Q56,'欄列標準'!$A$8:$C$67,2,0),2))=TRUE,"",ROUND(VLOOKUP('欄列標準'!Q56,'欄列標準'!$A$8:$C$67,2,0),2))</f>
      </c>
      <c r="R56" s="43">
        <f>IF(ISERROR(ROUND(VLOOKUP('欄列標準'!R56,'欄列標準'!$A$8:$C$67,3,0),2))=TRUE,"",ROUND(VLOOKUP('欄列標準'!R56,'欄列標準'!$A$8:$C$67,3,0),2))</f>
      </c>
      <c r="S56" s="45">
        <f>IF(ISERROR(ROUND(VLOOKUP('欄列標準'!S56,'欄列標準'!$A$8:$C$67,2,0),2))=TRUE,"",ROUND(VLOOKUP('欄列標準'!S56,'欄列標準'!$A$8:$C$67,2,0),2))</f>
      </c>
      <c r="T56" s="43">
        <f>IF(ISERROR(ROUND(VLOOKUP('欄列標準'!T56,'欄列標準'!$A$8:$C$67,3,0),2))=TRUE,"",ROUND(VLOOKUP('欄列標準'!T56,'欄列標準'!$A$8:$C$67,3,0),2))</f>
      </c>
      <c r="U56" s="45">
        <f>IF(ISERROR(ROUND(VLOOKUP('欄列標準'!U56,'欄列標準'!$A$8:$C$67,2,0),2))=TRUE,"",ROUND(VLOOKUP('欄列標準'!U56,'欄列標準'!$A$8:$C$67,2,0),2))</f>
      </c>
      <c r="V56" s="43">
        <f>IF(ISERROR(ROUND(VLOOKUP('欄列標準'!V56,'欄列標準'!$A$8:$C$67,3,0),2))=TRUE,"",ROUND(VLOOKUP('欄列標準'!V56,'欄列標準'!$A$8:$C$67,3,0),2))</f>
      </c>
      <c r="W56" s="45">
        <f>IF(ISERROR(ROUND(VLOOKUP('欄列標準'!W56,'欄列標準'!$A$8:$C$67,2,0),2))=TRUE,"",ROUND(VLOOKUP('欄列標準'!W56,'欄列標準'!$A$8:$C$67,2,0),2))</f>
      </c>
      <c r="X56" s="43">
        <f>IF(ISERROR(ROUND(VLOOKUP('欄列標準'!X56,'欄列標準'!$A$8:$C$67,3,0),2))=TRUE,"",ROUND(VLOOKUP('欄列標準'!X56,'欄列標準'!$A$8:$C$67,3,0),2))</f>
      </c>
      <c r="Y56" s="45">
        <f>IF(ISERROR(ROUND(VLOOKUP('欄列標準'!Y56,'欄列標準'!$A$8:$C$67,2,0),2))=TRUE,"",ROUND(VLOOKUP('欄列標準'!Y56,'欄列標準'!$A$8:$C$67,2,0),2))</f>
      </c>
      <c r="Z56" s="43">
        <f>IF(ISERROR(ROUND(VLOOKUP('欄列標準'!Z56,'欄列標準'!$A$8:$C$67,3,0),2))=TRUE,"",ROUND(VLOOKUP('欄列標準'!Z56,'欄列標準'!$A$8:$C$67,3,0),2))</f>
      </c>
      <c r="AA56" s="45">
        <f>IF(ISERROR(ROUND(VLOOKUP('欄列標準'!AA56,'欄列標準'!$A$8:$C$67,2,0),2))=TRUE,"",ROUND(VLOOKUP('欄列標準'!AA56,'欄列標準'!$A$8:$C$67,2,0),2))</f>
      </c>
      <c r="AB56" s="43">
        <f>IF(ISERROR(ROUND(VLOOKUP('欄列標準'!AB56,'欄列標準'!$A$8:$C$67,3,0),2))=TRUE,"",ROUND(VLOOKUP('欄列標準'!AB56,'欄列標準'!$A$8:$C$67,3,0),2))</f>
      </c>
      <c r="AC56" s="45">
        <f>IF(ISERROR(ROUND(VLOOKUP('欄列標準'!AC56,'欄列標準'!$A$8:$C$67,2,0),2))=TRUE,"",ROUND(VLOOKUP('欄列標準'!AC56,'欄列標準'!$A$8:$C$67,2,0),2))</f>
      </c>
      <c r="AD56" s="43">
        <f>IF(ISERROR(ROUND(VLOOKUP('欄列標準'!AD56,'欄列標準'!$A$8:$C$67,3,0),2))=TRUE,"",ROUND(VLOOKUP('欄列標準'!AD56,'欄列標準'!$A$8:$C$67,3,0),2))</f>
      </c>
      <c r="AE56" s="45">
        <f>IF(ISERROR(ROUND(VLOOKUP('欄列標準'!AE56,'欄列標準'!$A$8:$C$67,2,0),2))=TRUE,"",ROUND(VLOOKUP('欄列標準'!AE56,'欄列標準'!$A$8:$C$67,2,0),2))</f>
      </c>
      <c r="AF56" s="43">
        <f>IF(ISERROR(ROUND(VLOOKUP('欄列標準'!AF56,'欄列標準'!$A$8:$C$67,3,0),2))=TRUE,"",ROUND(VLOOKUP('欄列標準'!AF56,'欄列標準'!$A$8:$C$67,3,0),2))</f>
      </c>
      <c r="AG56" s="45">
        <f>IF(ISERROR(ROUND(VLOOKUP('欄列標準'!AG56,'欄列標準'!$A$8:$C$67,2,0),2))=TRUE,"",ROUND(VLOOKUP('欄列標準'!AG56,'欄列標準'!$A$8:$C$67,2,0),2))</f>
      </c>
      <c r="AH56" s="43">
        <f>IF(ISERROR(ROUND(VLOOKUP('欄列標準'!AH56,'欄列標準'!$A$8:$C$67,3,0),2))=TRUE,"",ROUND(VLOOKUP('欄列標準'!AH56,'欄列標準'!$A$8:$C$67,3,0),2))</f>
      </c>
      <c r="AI56" s="45">
        <f>IF(ISERROR(ROUND(VLOOKUP('欄列標準'!AI56,'欄列標準'!$A$8:$C$67,2,0),2))=TRUE,"",ROUND(VLOOKUP('欄列標準'!AI56,'欄列標準'!$A$8:$C$67,2,0),2))</f>
      </c>
      <c r="AJ56" s="43">
        <f>IF(ISERROR(ROUND(VLOOKUP('欄列標準'!AJ56,'欄列標準'!$A$8:$C$67,3,0),2))=TRUE,"",ROUND(VLOOKUP('欄列標準'!AJ56,'欄列標準'!$A$8:$C$67,3,0),2))</f>
      </c>
      <c r="AK56" s="45">
        <f>IF(ISERROR(ROUND(VLOOKUP('欄列標準'!AK56,'欄列標準'!$A$8:$C$67,2,0),2))=TRUE,"",ROUND(VLOOKUP('欄列標準'!AK56,'欄列標準'!$A$8:$C$67,2,0),2))</f>
      </c>
      <c r="AL56" s="43">
        <f>IF(ISERROR(ROUND(VLOOKUP('欄列標準'!AL56,'欄列標準'!$A$8:$C$67,3,0),2))=TRUE,"",ROUND(VLOOKUP('欄列標準'!AL56,'欄列標準'!$A$8:$C$67,3,0),2))</f>
      </c>
    </row>
    <row r="57" spans="6:38" ht="16.5">
      <c r="F57" s="29" t="s">
        <v>97</v>
      </c>
      <c r="G57" s="42">
        <f>IF(ISERROR(ROUND(VLOOKUP('欄列標準'!G57,'欄列標準'!$A$8:$C$67,2,0),2))=TRUE,"",ROUND(VLOOKUP('欄列標準'!G57,'欄列標準'!$A$8:$C$67,2,0),2))</f>
      </c>
      <c r="H57" s="43">
        <f>IF(ISERROR(ROUND(VLOOKUP('欄列標準'!H57,'欄列標準'!$A$8:$C$67,3,0),2))=TRUE,"",ROUND(VLOOKUP('欄列標準'!H57,'欄列標準'!$A$8:$C$67,3,0),2))</f>
      </c>
      <c r="I57" s="45">
        <f>IF(ISERROR(ROUND(VLOOKUP('欄列標準'!I57,'欄列標準'!$A$8:$C$67,2,0),2))=TRUE,"",ROUND(VLOOKUP('欄列標準'!I57,'欄列標準'!$A$8:$C$67,2,0),2))</f>
      </c>
      <c r="J57" s="43">
        <f>IF(ISERROR(ROUND(VLOOKUP('欄列標準'!J57,'欄列標準'!$A$8:$C$67,3,0),2))=TRUE,"",ROUND(VLOOKUP('欄列標準'!J57,'欄列標準'!$A$8:$C$67,3,0),2))</f>
      </c>
      <c r="K57" s="45">
        <f>IF(ISERROR(ROUND(VLOOKUP('欄列標準'!K57,'欄列標準'!$A$8:$C$67,2,0),2))=TRUE,"",ROUND(VLOOKUP('欄列標準'!K57,'欄列標準'!$A$8:$C$67,2,0),2))</f>
      </c>
      <c r="L57" s="43">
        <f>IF(ISERROR(ROUND(VLOOKUP('欄列標準'!L57,'欄列標準'!$A$8:$C$67,3,0),2))=TRUE,"",ROUND(VLOOKUP('欄列標準'!L57,'欄列標準'!$A$8:$C$67,3,0),2))</f>
      </c>
      <c r="M57" s="45">
        <f>IF(ISERROR(ROUND(VLOOKUP('欄列標準'!M57,'欄列標準'!$A$8:$C$67,2,0),2))=TRUE,"",ROUND(VLOOKUP('欄列標準'!M57,'欄列標準'!$A$8:$C$67,2,0),2))</f>
      </c>
      <c r="N57" s="43">
        <f>IF(ISERROR(ROUND(VLOOKUP('欄列標準'!N57,'欄列標準'!$A$8:$C$67,3,0),2))=TRUE,"",ROUND(VLOOKUP('欄列標準'!N57,'欄列標準'!$A$8:$C$67,3,0),2))</f>
      </c>
      <c r="O57" s="45">
        <f>IF(ISERROR(ROUND(VLOOKUP('欄列標準'!O57,'欄列標準'!$A$8:$C$67,2,0),2))=TRUE,"",ROUND(VLOOKUP('欄列標準'!O57,'欄列標準'!$A$8:$C$67,2,0),2))</f>
      </c>
      <c r="P57" s="43">
        <f>IF(ISERROR(ROUND(VLOOKUP('欄列標準'!P57,'欄列標準'!$A$8:$C$67,3,0),2))=TRUE,"",ROUND(VLOOKUP('欄列標準'!P57,'欄列標準'!$A$8:$C$67,3,0),2))</f>
      </c>
      <c r="Q57" s="45">
        <f>IF(ISERROR(ROUND(VLOOKUP('欄列標準'!Q57,'欄列標準'!$A$8:$C$67,2,0),2))=TRUE,"",ROUND(VLOOKUP('欄列標準'!Q57,'欄列標準'!$A$8:$C$67,2,0),2))</f>
      </c>
      <c r="R57" s="43">
        <f>IF(ISERROR(ROUND(VLOOKUP('欄列標準'!R57,'欄列標準'!$A$8:$C$67,3,0),2))=TRUE,"",ROUND(VLOOKUP('欄列標準'!R57,'欄列標準'!$A$8:$C$67,3,0),2))</f>
      </c>
      <c r="S57" s="45">
        <f>IF(ISERROR(ROUND(VLOOKUP('欄列標準'!S57,'欄列標準'!$A$8:$C$67,2,0),2))=TRUE,"",ROUND(VLOOKUP('欄列標準'!S57,'欄列標準'!$A$8:$C$67,2,0),2))</f>
      </c>
      <c r="T57" s="43">
        <f>IF(ISERROR(ROUND(VLOOKUP('欄列標準'!T57,'欄列標準'!$A$8:$C$67,3,0),2))=TRUE,"",ROUND(VLOOKUP('欄列標準'!T57,'欄列標準'!$A$8:$C$67,3,0),2))</f>
      </c>
      <c r="U57" s="45">
        <f>IF(ISERROR(ROUND(VLOOKUP('欄列標準'!U57,'欄列標準'!$A$8:$C$67,2,0),2))=TRUE,"",ROUND(VLOOKUP('欄列標準'!U57,'欄列標準'!$A$8:$C$67,2,0),2))</f>
      </c>
      <c r="V57" s="43">
        <f>IF(ISERROR(ROUND(VLOOKUP('欄列標準'!V57,'欄列標準'!$A$8:$C$67,3,0),2))=TRUE,"",ROUND(VLOOKUP('欄列標準'!V57,'欄列標準'!$A$8:$C$67,3,0),2))</f>
      </c>
      <c r="W57" s="45">
        <f>IF(ISERROR(ROUND(VLOOKUP('欄列標準'!W57,'欄列標準'!$A$8:$C$67,2,0),2))=TRUE,"",ROUND(VLOOKUP('欄列標準'!W57,'欄列標準'!$A$8:$C$67,2,0),2))</f>
      </c>
      <c r="X57" s="43">
        <f>IF(ISERROR(ROUND(VLOOKUP('欄列標準'!X57,'欄列標準'!$A$8:$C$67,3,0),2))=TRUE,"",ROUND(VLOOKUP('欄列標準'!X57,'欄列標準'!$A$8:$C$67,3,0),2))</f>
      </c>
      <c r="Y57" s="45">
        <f>IF(ISERROR(ROUND(VLOOKUP('欄列標準'!Y57,'欄列標準'!$A$8:$C$67,2,0),2))=TRUE,"",ROUND(VLOOKUP('欄列標準'!Y57,'欄列標準'!$A$8:$C$67,2,0),2))</f>
      </c>
      <c r="Z57" s="43">
        <f>IF(ISERROR(ROUND(VLOOKUP('欄列標準'!Z57,'欄列標準'!$A$8:$C$67,3,0),2))=TRUE,"",ROUND(VLOOKUP('欄列標準'!Z57,'欄列標準'!$A$8:$C$67,3,0),2))</f>
      </c>
      <c r="AA57" s="45">
        <f>IF(ISERROR(ROUND(VLOOKUP('欄列標準'!AA57,'欄列標準'!$A$8:$C$67,2,0),2))=TRUE,"",ROUND(VLOOKUP('欄列標準'!AA57,'欄列標準'!$A$8:$C$67,2,0),2))</f>
      </c>
      <c r="AB57" s="43">
        <f>IF(ISERROR(ROUND(VLOOKUP('欄列標準'!AB57,'欄列標準'!$A$8:$C$67,3,0),2))=TRUE,"",ROUND(VLOOKUP('欄列標準'!AB57,'欄列標準'!$A$8:$C$67,3,0),2))</f>
      </c>
      <c r="AC57" s="45">
        <f>IF(ISERROR(ROUND(VLOOKUP('欄列標準'!AC57,'欄列標準'!$A$8:$C$67,2,0),2))=TRUE,"",ROUND(VLOOKUP('欄列標準'!AC57,'欄列標準'!$A$8:$C$67,2,0),2))</f>
      </c>
      <c r="AD57" s="43">
        <f>IF(ISERROR(ROUND(VLOOKUP('欄列標準'!AD57,'欄列標準'!$A$8:$C$67,3,0),2))=TRUE,"",ROUND(VLOOKUP('欄列標準'!AD57,'欄列標準'!$A$8:$C$67,3,0),2))</f>
      </c>
      <c r="AE57" s="45">
        <f>IF(ISERROR(ROUND(VLOOKUP('欄列標準'!AE57,'欄列標準'!$A$8:$C$67,2,0),2))=TRUE,"",ROUND(VLOOKUP('欄列標準'!AE57,'欄列標準'!$A$8:$C$67,2,0),2))</f>
      </c>
      <c r="AF57" s="43">
        <f>IF(ISERROR(ROUND(VLOOKUP('欄列標準'!AF57,'欄列標準'!$A$8:$C$67,3,0),2))=TRUE,"",ROUND(VLOOKUP('欄列標準'!AF57,'欄列標準'!$A$8:$C$67,3,0),2))</f>
      </c>
      <c r="AG57" s="45">
        <f>IF(ISERROR(ROUND(VLOOKUP('欄列標準'!AG57,'欄列標準'!$A$8:$C$67,2,0),2))=TRUE,"",ROUND(VLOOKUP('欄列標準'!AG57,'欄列標準'!$A$8:$C$67,2,0),2))</f>
      </c>
      <c r="AH57" s="43">
        <f>IF(ISERROR(ROUND(VLOOKUP('欄列標準'!AH57,'欄列標準'!$A$8:$C$67,3,0),2))=TRUE,"",ROUND(VLOOKUP('欄列標準'!AH57,'欄列標準'!$A$8:$C$67,3,0),2))</f>
      </c>
      <c r="AI57" s="45">
        <f>IF(ISERROR(ROUND(VLOOKUP('欄列標準'!AI57,'欄列標準'!$A$8:$C$67,2,0),2))=TRUE,"",ROUND(VLOOKUP('欄列標準'!AI57,'欄列標準'!$A$8:$C$67,2,0),2))</f>
      </c>
      <c r="AJ57" s="43">
        <f>IF(ISERROR(ROUND(VLOOKUP('欄列標準'!AJ57,'欄列標準'!$A$8:$C$67,3,0),2))=TRUE,"",ROUND(VLOOKUP('欄列標準'!AJ57,'欄列標準'!$A$8:$C$67,3,0),2))</f>
      </c>
      <c r="AK57" s="45">
        <f>IF(ISERROR(ROUND(VLOOKUP('欄列標準'!AK57,'欄列標準'!$A$8:$C$67,2,0),2))=TRUE,"",ROUND(VLOOKUP('欄列標準'!AK57,'欄列標準'!$A$8:$C$67,2,0),2))</f>
      </c>
      <c r="AL57" s="43">
        <f>IF(ISERROR(ROUND(VLOOKUP('欄列標準'!AL57,'欄列標準'!$A$8:$C$67,3,0),2))=TRUE,"",ROUND(VLOOKUP('欄列標準'!AL57,'欄列標準'!$A$8:$C$67,3,0),2))</f>
      </c>
    </row>
    <row r="58" spans="6:38" ht="16.5">
      <c r="F58" s="29" t="s">
        <v>98</v>
      </c>
      <c r="G58" s="42">
        <f>IF(ISERROR(ROUND(VLOOKUP('欄列標準'!G58,'欄列標準'!$A$8:$C$67,2,0),2))=TRUE,"",ROUND(VLOOKUP('欄列標準'!G58,'欄列標準'!$A$8:$C$67,2,0),2))</f>
      </c>
      <c r="H58" s="43">
        <f>IF(ISERROR(ROUND(VLOOKUP('欄列標準'!H58,'欄列標準'!$A$8:$C$67,3,0),2))=TRUE,"",ROUND(VLOOKUP('欄列標準'!H58,'欄列標準'!$A$8:$C$67,3,0),2))</f>
      </c>
      <c r="I58" s="45">
        <f>IF(ISERROR(ROUND(VLOOKUP('欄列標準'!I58,'欄列標準'!$A$8:$C$67,2,0),2))=TRUE,"",ROUND(VLOOKUP('欄列標準'!I58,'欄列標準'!$A$8:$C$67,2,0),2))</f>
      </c>
      <c r="J58" s="43">
        <f>IF(ISERROR(ROUND(VLOOKUP('欄列標準'!J58,'欄列標準'!$A$8:$C$67,3,0),2))=TRUE,"",ROUND(VLOOKUP('欄列標準'!J58,'欄列標準'!$A$8:$C$67,3,0),2))</f>
      </c>
      <c r="K58" s="45">
        <f>IF(ISERROR(ROUND(VLOOKUP('欄列標準'!K58,'欄列標準'!$A$8:$C$67,2,0),2))=TRUE,"",ROUND(VLOOKUP('欄列標準'!K58,'欄列標準'!$A$8:$C$67,2,0),2))</f>
      </c>
      <c r="L58" s="43">
        <f>IF(ISERROR(ROUND(VLOOKUP('欄列標準'!L58,'欄列標準'!$A$8:$C$67,3,0),2))=TRUE,"",ROUND(VLOOKUP('欄列標準'!L58,'欄列標準'!$A$8:$C$67,3,0),2))</f>
      </c>
      <c r="M58" s="45">
        <f>IF(ISERROR(ROUND(VLOOKUP('欄列標準'!M58,'欄列標準'!$A$8:$C$67,2,0),2))=TRUE,"",ROUND(VLOOKUP('欄列標準'!M58,'欄列標準'!$A$8:$C$67,2,0),2))</f>
      </c>
      <c r="N58" s="43">
        <f>IF(ISERROR(ROUND(VLOOKUP('欄列標準'!N58,'欄列標準'!$A$8:$C$67,3,0),2))=TRUE,"",ROUND(VLOOKUP('欄列標準'!N58,'欄列標準'!$A$8:$C$67,3,0),2))</f>
      </c>
      <c r="O58" s="45">
        <f>IF(ISERROR(ROUND(VLOOKUP('欄列標準'!O58,'欄列標準'!$A$8:$C$67,2,0),2))=TRUE,"",ROUND(VLOOKUP('欄列標準'!O58,'欄列標準'!$A$8:$C$67,2,0),2))</f>
      </c>
      <c r="P58" s="43">
        <f>IF(ISERROR(ROUND(VLOOKUP('欄列標準'!P58,'欄列標準'!$A$8:$C$67,3,0),2))=TRUE,"",ROUND(VLOOKUP('欄列標準'!P58,'欄列標準'!$A$8:$C$67,3,0),2))</f>
      </c>
      <c r="Q58" s="45">
        <f>IF(ISERROR(ROUND(VLOOKUP('欄列標準'!Q58,'欄列標準'!$A$8:$C$67,2,0),2))=TRUE,"",ROUND(VLOOKUP('欄列標準'!Q58,'欄列標準'!$A$8:$C$67,2,0),2))</f>
      </c>
      <c r="R58" s="43">
        <f>IF(ISERROR(ROUND(VLOOKUP('欄列標準'!R58,'欄列標準'!$A$8:$C$67,3,0),2))=TRUE,"",ROUND(VLOOKUP('欄列標準'!R58,'欄列標準'!$A$8:$C$67,3,0),2))</f>
      </c>
      <c r="S58" s="45">
        <f>IF(ISERROR(ROUND(VLOOKUP('欄列標準'!S58,'欄列標準'!$A$8:$C$67,2,0),2))=TRUE,"",ROUND(VLOOKUP('欄列標準'!S58,'欄列標準'!$A$8:$C$67,2,0),2))</f>
      </c>
      <c r="T58" s="43">
        <f>IF(ISERROR(ROUND(VLOOKUP('欄列標準'!T58,'欄列標準'!$A$8:$C$67,3,0),2))=TRUE,"",ROUND(VLOOKUP('欄列標準'!T58,'欄列標準'!$A$8:$C$67,3,0),2))</f>
      </c>
      <c r="U58" s="45">
        <f>IF(ISERROR(ROUND(VLOOKUP('欄列標準'!U58,'欄列標準'!$A$8:$C$67,2,0),2))=TRUE,"",ROUND(VLOOKUP('欄列標準'!U58,'欄列標準'!$A$8:$C$67,2,0),2))</f>
      </c>
      <c r="V58" s="43">
        <f>IF(ISERROR(ROUND(VLOOKUP('欄列標準'!V58,'欄列標準'!$A$8:$C$67,3,0),2))=TRUE,"",ROUND(VLOOKUP('欄列標準'!V58,'欄列標準'!$A$8:$C$67,3,0),2))</f>
      </c>
      <c r="W58" s="45">
        <f>IF(ISERROR(ROUND(VLOOKUP('欄列標準'!W58,'欄列標準'!$A$8:$C$67,2,0),2))=TRUE,"",ROUND(VLOOKUP('欄列標準'!W58,'欄列標準'!$A$8:$C$67,2,0),2))</f>
      </c>
      <c r="X58" s="43">
        <f>IF(ISERROR(ROUND(VLOOKUP('欄列標準'!X58,'欄列標準'!$A$8:$C$67,3,0),2))=TRUE,"",ROUND(VLOOKUP('欄列標準'!X58,'欄列標準'!$A$8:$C$67,3,0),2))</f>
      </c>
      <c r="Y58" s="45">
        <f>IF(ISERROR(ROUND(VLOOKUP('欄列標準'!Y58,'欄列標準'!$A$8:$C$67,2,0),2))=TRUE,"",ROUND(VLOOKUP('欄列標準'!Y58,'欄列標準'!$A$8:$C$67,2,0),2))</f>
      </c>
      <c r="Z58" s="43">
        <f>IF(ISERROR(ROUND(VLOOKUP('欄列標準'!Z58,'欄列標準'!$A$8:$C$67,3,0),2))=TRUE,"",ROUND(VLOOKUP('欄列標準'!Z58,'欄列標準'!$A$8:$C$67,3,0),2))</f>
      </c>
      <c r="AA58" s="45">
        <f>IF(ISERROR(ROUND(VLOOKUP('欄列標準'!AA58,'欄列標準'!$A$8:$C$67,2,0),2))=TRUE,"",ROUND(VLOOKUP('欄列標準'!AA58,'欄列標準'!$A$8:$C$67,2,0),2))</f>
      </c>
      <c r="AB58" s="43">
        <f>IF(ISERROR(ROUND(VLOOKUP('欄列標準'!AB58,'欄列標準'!$A$8:$C$67,3,0),2))=TRUE,"",ROUND(VLOOKUP('欄列標準'!AB58,'欄列標準'!$A$8:$C$67,3,0),2))</f>
      </c>
      <c r="AC58" s="45">
        <f>IF(ISERROR(ROUND(VLOOKUP('欄列標準'!AC58,'欄列標準'!$A$8:$C$67,2,0),2))=TRUE,"",ROUND(VLOOKUP('欄列標準'!AC58,'欄列標準'!$A$8:$C$67,2,0),2))</f>
      </c>
      <c r="AD58" s="43">
        <f>IF(ISERROR(ROUND(VLOOKUP('欄列標準'!AD58,'欄列標準'!$A$8:$C$67,3,0),2))=TRUE,"",ROUND(VLOOKUP('欄列標準'!AD58,'欄列標準'!$A$8:$C$67,3,0),2))</f>
      </c>
      <c r="AE58" s="45">
        <f>IF(ISERROR(ROUND(VLOOKUP('欄列標準'!AE58,'欄列標準'!$A$8:$C$67,2,0),2))=TRUE,"",ROUND(VLOOKUP('欄列標準'!AE58,'欄列標準'!$A$8:$C$67,2,0),2))</f>
      </c>
      <c r="AF58" s="43">
        <f>IF(ISERROR(ROUND(VLOOKUP('欄列標準'!AF58,'欄列標準'!$A$8:$C$67,3,0),2))=TRUE,"",ROUND(VLOOKUP('欄列標準'!AF58,'欄列標準'!$A$8:$C$67,3,0),2))</f>
      </c>
      <c r="AG58" s="45">
        <f>IF(ISERROR(ROUND(VLOOKUP('欄列標準'!AG58,'欄列標準'!$A$8:$C$67,2,0),2))=TRUE,"",ROUND(VLOOKUP('欄列標準'!AG58,'欄列標準'!$A$8:$C$67,2,0),2))</f>
      </c>
      <c r="AH58" s="43">
        <f>IF(ISERROR(ROUND(VLOOKUP('欄列標準'!AH58,'欄列標準'!$A$8:$C$67,3,0),2))=TRUE,"",ROUND(VLOOKUP('欄列標準'!AH58,'欄列標準'!$A$8:$C$67,3,0),2))</f>
      </c>
      <c r="AI58" s="45">
        <f>IF(ISERROR(ROUND(VLOOKUP('欄列標準'!AI58,'欄列標準'!$A$8:$C$67,2,0),2))=TRUE,"",ROUND(VLOOKUP('欄列標準'!AI58,'欄列標準'!$A$8:$C$67,2,0),2))</f>
      </c>
      <c r="AJ58" s="43">
        <f>IF(ISERROR(ROUND(VLOOKUP('欄列標準'!AJ58,'欄列標準'!$A$8:$C$67,3,0),2))=TRUE,"",ROUND(VLOOKUP('欄列標準'!AJ58,'欄列標準'!$A$8:$C$67,3,0),2))</f>
      </c>
      <c r="AK58" s="45">
        <f>IF(ISERROR(ROUND(VLOOKUP('欄列標準'!AK58,'欄列標準'!$A$8:$C$67,2,0),2))=TRUE,"",ROUND(VLOOKUP('欄列標準'!AK58,'欄列標準'!$A$8:$C$67,2,0),2))</f>
      </c>
      <c r="AL58" s="43">
        <f>IF(ISERROR(ROUND(VLOOKUP('欄列標準'!AL58,'欄列標準'!$A$8:$C$67,3,0),2))=TRUE,"",ROUND(VLOOKUP('欄列標準'!AL58,'欄列標準'!$A$8:$C$67,3,0),2))</f>
      </c>
    </row>
    <row r="59" spans="6:38" ht="16.5">
      <c r="F59" s="29" t="s">
        <v>99</v>
      </c>
      <c r="G59" s="42">
        <f>IF(ISERROR(ROUND(VLOOKUP('欄列標準'!G59,'欄列標準'!$A$8:$C$67,2,0),2))=TRUE,"",ROUND(VLOOKUP('欄列標準'!G59,'欄列標準'!$A$8:$C$67,2,0),2))</f>
      </c>
      <c r="H59" s="43">
        <f>IF(ISERROR(ROUND(VLOOKUP('欄列標準'!H59,'欄列標準'!$A$8:$C$67,3,0),2))=TRUE,"",ROUND(VLOOKUP('欄列標準'!H59,'欄列標準'!$A$8:$C$67,3,0),2))</f>
      </c>
      <c r="I59" s="45">
        <f>IF(ISERROR(ROUND(VLOOKUP('欄列標準'!I59,'欄列標準'!$A$8:$C$67,2,0),2))=TRUE,"",ROUND(VLOOKUP('欄列標準'!I59,'欄列標準'!$A$8:$C$67,2,0),2))</f>
      </c>
      <c r="J59" s="43">
        <f>IF(ISERROR(ROUND(VLOOKUP('欄列標準'!J59,'欄列標準'!$A$8:$C$67,3,0),2))=TRUE,"",ROUND(VLOOKUP('欄列標準'!J59,'欄列標準'!$A$8:$C$67,3,0),2))</f>
      </c>
      <c r="K59" s="45">
        <f>IF(ISERROR(ROUND(VLOOKUP('欄列標準'!K59,'欄列標準'!$A$8:$C$67,2,0),2))=TRUE,"",ROUND(VLOOKUP('欄列標準'!K59,'欄列標準'!$A$8:$C$67,2,0),2))</f>
      </c>
      <c r="L59" s="43">
        <f>IF(ISERROR(ROUND(VLOOKUP('欄列標準'!L59,'欄列標準'!$A$8:$C$67,3,0),2))=TRUE,"",ROUND(VLOOKUP('欄列標準'!L59,'欄列標準'!$A$8:$C$67,3,0),2))</f>
      </c>
      <c r="M59" s="45">
        <f>IF(ISERROR(ROUND(VLOOKUP('欄列標準'!M59,'欄列標準'!$A$8:$C$67,2,0),2))=TRUE,"",ROUND(VLOOKUP('欄列標準'!M59,'欄列標準'!$A$8:$C$67,2,0),2))</f>
      </c>
      <c r="N59" s="43">
        <f>IF(ISERROR(ROUND(VLOOKUP('欄列標準'!N59,'欄列標準'!$A$8:$C$67,3,0),2))=TRUE,"",ROUND(VLOOKUP('欄列標準'!N59,'欄列標準'!$A$8:$C$67,3,0),2))</f>
      </c>
      <c r="O59" s="45">
        <f>IF(ISERROR(ROUND(VLOOKUP('欄列標準'!O59,'欄列標準'!$A$8:$C$67,2,0),2))=TRUE,"",ROUND(VLOOKUP('欄列標準'!O59,'欄列標準'!$A$8:$C$67,2,0),2))</f>
      </c>
      <c r="P59" s="43">
        <f>IF(ISERROR(ROUND(VLOOKUP('欄列標準'!P59,'欄列標準'!$A$8:$C$67,3,0),2))=TRUE,"",ROUND(VLOOKUP('欄列標準'!P59,'欄列標準'!$A$8:$C$67,3,0),2))</f>
      </c>
      <c r="Q59" s="45">
        <f>IF(ISERROR(ROUND(VLOOKUP('欄列標準'!Q59,'欄列標準'!$A$8:$C$67,2,0),2))=TRUE,"",ROUND(VLOOKUP('欄列標準'!Q59,'欄列標準'!$A$8:$C$67,2,0),2))</f>
      </c>
      <c r="R59" s="43">
        <f>IF(ISERROR(ROUND(VLOOKUP('欄列標準'!R59,'欄列標準'!$A$8:$C$67,3,0),2))=TRUE,"",ROUND(VLOOKUP('欄列標準'!R59,'欄列標準'!$A$8:$C$67,3,0),2))</f>
      </c>
      <c r="S59" s="45">
        <f>IF(ISERROR(ROUND(VLOOKUP('欄列標準'!S59,'欄列標準'!$A$8:$C$67,2,0),2))=TRUE,"",ROUND(VLOOKUP('欄列標準'!S59,'欄列標準'!$A$8:$C$67,2,0),2))</f>
      </c>
      <c r="T59" s="43">
        <f>IF(ISERROR(ROUND(VLOOKUP('欄列標準'!T59,'欄列標準'!$A$8:$C$67,3,0),2))=TRUE,"",ROUND(VLOOKUP('欄列標準'!T59,'欄列標準'!$A$8:$C$67,3,0),2))</f>
      </c>
      <c r="U59" s="45">
        <f>IF(ISERROR(ROUND(VLOOKUP('欄列標準'!U59,'欄列標準'!$A$8:$C$67,2,0),2))=TRUE,"",ROUND(VLOOKUP('欄列標準'!U59,'欄列標準'!$A$8:$C$67,2,0),2))</f>
      </c>
      <c r="V59" s="43">
        <f>IF(ISERROR(ROUND(VLOOKUP('欄列標準'!V59,'欄列標準'!$A$8:$C$67,3,0),2))=TRUE,"",ROUND(VLOOKUP('欄列標準'!V59,'欄列標準'!$A$8:$C$67,3,0),2))</f>
      </c>
      <c r="W59" s="45">
        <f>IF(ISERROR(ROUND(VLOOKUP('欄列標準'!W59,'欄列標準'!$A$8:$C$67,2,0),2))=TRUE,"",ROUND(VLOOKUP('欄列標準'!W59,'欄列標準'!$A$8:$C$67,2,0),2))</f>
      </c>
      <c r="X59" s="43">
        <f>IF(ISERROR(ROUND(VLOOKUP('欄列標準'!X59,'欄列標準'!$A$8:$C$67,3,0),2))=TRUE,"",ROUND(VLOOKUP('欄列標準'!X59,'欄列標準'!$A$8:$C$67,3,0),2))</f>
      </c>
      <c r="Y59" s="45">
        <f>IF(ISERROR(ROUND(VLOOKUP('欄列標準'!Y59,'欄列標準'!$A$8:$C$67,2,0),2))=TRUE,"",ROUND(VLOOKUP('欄列標準'!Y59,'欄列標準'!$A$8:$C$67,2,0),2))</f>
      </c>
      <c r="Z59" s="43">
        <f>IF(ISERROR(ROUND(VLOOKUP('欄列標準'!Z59,'欄列標準'!$A$8:$C$67,3,0),2))=TRUE,"",ROUND(VLOOKUP('欄列標準'!Z59,'欄列標準'!$A$8:$C$67,3,0),2))</f>
      </c>
      <c r="AA59" s="45">
        <f>IF(ISERROR(ROUND(VLOOKUP('欄列標準'!AA59,'欄列標準'!$A$8:$C$67,2,0),2))=TRUE,"",ROUND(VLOOKUP('欄列標準'!AA59,'欄列標準'!$A$8:$C$67,2,0),2))</f>
      </c>
      <c r="AB59" s="43">
        <f>IF(ISERROR(ROUND(VLOOKUP('欄列標準'!AB59,'欄列標準'!$A$8:$C$67,3,0),2))=TRUE,"",ROUND(VLOOKUP('欄列標準'!AB59,'欄列標準'!$A$8:$C$67,3,0),2))</f>
      </c>
      <c r="AC59" s="45">
        <f>IF(ISERROR(ROUND(VLOOKUP('欄列標準'!AC59,'欄列標準'!$A$8:$C$67,2,0),2))=TRUE,"",ROUND(VLOOKUP('欄列標準'!AC59,'欄列標準'!$A$8:$C$67,2,0),2))</f>
      </c>
      <c r="AD59" s="43">
        <f>IF(ISERROR(ROUND(VLOOKUP('欄列標準'!AD59,'欄列標準'!$A$8:$C$67,3,0),2))=TRUE,"",ROUND(VLOOKUP('欄列標準'!AD59,'欄列標準'!$A$8:$C$67,3,0),2))</f>
      </c>
      <c r="AE59" s="45">
        <f>IF(ISERROR(ROUND(VLOOKUP('欄列標準'!AE59,'欄列標準'!$A$8:$C$67,2,0),2))=TRUE,"",ROUND(VLOOKUP('欄列標準'!AE59,'欄列標準'!$A$8:$C$67,2,0),2))</f>
      </c>
      <c r="AF59" s="43">
        <f>IF(ISERROR(ROUND(VLOOKUP('欄列標準'!AF59,'欄列標準'!$A$8:$C$67,3,0),2))=TRUE,"",ROUND(VLOOKUP('欄列標準'!AF59,'欄列標準'!$A$8:$C$67,3,0),2))</f>
      </c>
      <c r="AG59" s="45">
        <f>IF(ISERROR(ROUND(VLOOKUP('欄列標準'!AG59,'欄列標準'!$A$8:$C$67,2,0),2))=TRUE,"",ROUND(VLOOKUP('欄列標準'!AG59,'欄列標準'!$A$8:$C$67,2,0),2))</f>
      </c>
      <c r="AH59" s="43">
        <f>IF(ISERROR(ROUND(VLOOKUP('欄列標準'!AH59,'欄列標準'!$A$8:$C$67,3,0),2))=TRUE,"",ROUND(VLOOKUP('欄列標準'!AH59,'欄列標準'!$A$8:$C$67,3,0),2))</f>
      </c>
      <c r="AI59" s="45">
        <f>IF(ISERROR(ROUND(VLOOKUP('欄列標準'!AI59,'欄列標準'!$A$8:$C$67,2,0),2))=TRUE,"",ROUND(VLOOKUP('欄列標準'!AI59,'欄列標準'!$A$8:$C$67,2,0),2))</f>
      </c>
      <c r="AJ59" s="43">
        <f>IF(ISERROR(ROUND(VLOOKUP('欄列標準'!AJ59,'欄列標準'!$A$8:$C$67,3,0),2))=TRUE,"",ROUND(VLOOKUP('欄列標準'!AJ59,'欄列標準'!$A$8:$C$67,3,0),2))</f>
      </c>
      <c r="AK59" s="45">
        <f>IF(ISERROR(ROUND(VLOOKUP('欄列標準'!AK59,'欄列標準'!$A$8:$C$67,2,0),2))=TRUE,"",ROUND(VLOOKUP('欄列標準'!AK59,'欄列標準'!$A$8:$C$67,2,0),2))</f>
      </c>
      <c r="AL59" s="43">
        <f>IF(ISERROR(ROUND(VLOOKUP('欄列標準'!AL59,'欄列標準'!$A$8:$C$67,3,0),2))=TRUE,"",ROUND(VLOOKUP('欄列標準'!AL59,'欄列標準'!$A$8:$C$67,3,0),2))</f>
      </c>
    </row>
    <row r="60" spans="6:38" ht="16.5">
      <c r="F60" s="29" t="s">
        <v>100</v>
      </c>
      <c r="G60" s="42">
        <f>IF(ISERROR(ROUND(VLOOKUP('欄列標準'!G60,'欄列標準'!$A$8:$C$67,2,0),2))=TRUE,"",ROUND(VLOOKUP('欄列標準'!G60,'欄列標準'!$A$8:$C$67,2,0),2))</f>
      </c>
      <c r="H60" s="43">
        <f>IF(ISERROR(ROUND(VLOOKUP('欄列標準'!H60,'欄列標準'!$A$8:$C$67,3,0),2))=TRUE,"",ROUND(VLOOKUP('欄列標準'!H60,'欄列標準'!$A$8:$C$67,3,0),2))</f>
      </c>
      <c r="I60" s="45">
        <f>IF(ISERROR(ROUND(VLOOKUP('欄列標準'!I60,'欄列標準'!$A$8:$C$67,2,0),2))=TRUE,"",ROUND(VLOOKUP('欄列標準'!I60,'欄列標準'!$A$8:$C$67,2,0),2))</f>
      </c>
      <c r="J60" s="43">
        <f>IF(ISERROR(ROUND(VLOOKUP('欄列標準'!J60,'欄列標準'!$A$8:$C$67,3,0),2))=TRUE,"",ROUND(VLOOKUP('欄列標準'!J60,'欄列標準'!$A$8:$C$67,3,0),2))</f>
      </c>
      <c r="K60" s="45">
        <f>IF(ISERROR(ROUND(VLOOKUP('欄列標準'!K60,'欄列標準'!$A$8:$C$67,2,0),2))=TRUE,"",ROUND(VLOOKUP('欄列標準'!K60,'欄列標準'!$A$8:$C$67,2,0),2))</f>
      </c>
      <c r="L60" s="43">
        <f>IF(ISERROR(ROUND(VLOOKUP('欄列標準'!L60,'欄列標準'!$A$8:$C$67,3,0),2))=TRUE,"",ROUND(VLOOKUP('欄列標準'!L60,'欄列標準'!$A$8:$C$67,3,0),2))</f>
      </c>
      <c r="M60" s="45">
        <f>IF(ISERROR(ROUND(VLOOKUP('欄列標準'!M60,'欄列標準'!$A$8:$C$67,2,0),2))=TRUE,"",ROUND(VLOOKUP('欄列標準'!M60,'欄列標準'!$A$8:$C$67,2,0),2))</f>
      </c>
      <c r="N60" s="43">
        <f>IF(ISERROR(ROUND(VLOOKUP('欄列標準'!N60,'欄列標準'!$A$8:$C$67,3,0),2))=TRUE,"",ROUND(VLOOKUP('欄列標準'!N60,'欄列標準'!$A$8:$C$67,3,0),2))</f>
      </c>
      <c r="O60" s="45">
        <f>IF(ISERROR(ROUND(VLOOKUP('欄列標準'!O60,'欄列標準'!$A$8:$C$67,2,0),2))=TRUE,"",ROUND(VLOOKUP('欄列標準'!O60,'欄列標準'!$A$8:$C$67,2,0),2))</f>
      </c>
      <c r="P60" s="43">
        <f>IF(ISERROR(ROUND(VLOOKUP('欄列標準'!P60,'欄列標準'!$A$8:$C$67,3,0),2))=TRUE,"",ROUND(VLOOKUP('欄列標準'!P60,'欄列標準'!$A$8:$C$67,3,0),2))</f>
      </c>
      <c r="Q60" s="45">
        <f>IF(ISERROR(ROUND(VLOOKUP('欄列標準'!Q60,'欄列標準'!$A$8:$C$67,2,0),2))=TRUE,"",ROUND(VLOOKUP('欄列標準'!Q60,'欄列標準'!$A$8:$C$67,2,0),2))</f>
      </c>
      <c r="R60" s="43">
        <f>IF(ISERROR(ROUND(VLOOKUP('欄列標準'!R60,'欄列標準'!$A$8:$C$67,3,0),2))=TRUE,"",ROUND(VLOOKUP('欄列標準'!R60,'欄列標準'!$A$8:$C$67,3,0),2))</f>
      </c>
      <c r="S60" s="45">
        <f>IF(ISERROR(ROUND(VLOOKUP('欄列標準'!S60,'欄列標準'!$A$8:$C$67,2,0),2))=TRUE,"",ROUND(VLOOKUP('欄列標準'!S60,'欄列標準'!$A$8:$C$67,2,0),2))</f>
      </c>
      <c r="T60" s="43">
        <f>IF(ISERROR(ROUND(VLOOKUP('欄列標準'!T60,'欄列標準'!$A$8:$C$67,3,0),2))=TRUE,"",ROUND(VLOOKUP('欄列標準'!T60,'欄列標準'!$A$8:$C$67,3,0),2))</f>
      </c>
      <c r="U60" s="45">
        <f>IF(ISERROR(ROUND(VLOOKUP('欄列標準'!U60,'欄列標準'!$A$8:$C$67,2,0),2))=TRUE,"",ROUND(VLOOKUP('欄列標準'!U60,'欄列標準'!$A$8:$C$67,2,0),2))</f>
      </c>
      <c r="V60" s="43">
        <f>IF(ISERROR(ROUND(VLOOKUP('欄列標準'!V60,'欄列標準'!$A$8:$C$67,3,0),2))=TRUE,"",ROUND(VLOOKUP('欄列標準'!V60,'欄列標準'!$A$8:$C$67,3,0),2))</f>
      </c>
      <c r="W60" s="45">
        <f>IF(ISERROR(ROUND(VLOOKUP('欄列標準'!W60,'欄列標準'!$A$8:$C$67,2,0),2))=TRUE,"",ROUND(VLOOKUP('欄列標準'!W60,'欄列標準'!$A$8:$C$67,2,0),2))</f>
      </c>
      <c r="X60" s="43">
        <f>IF(ISERROR(ROUND(VLOOKUP('欄列標準'!X60,'欄列標準'!$A$8:$C$67,3,0),2))=TRUE,"",ROUND(VLOOKUP('欄列標準'!X60,'欄列標準'!$A$8:$C$67,3,0),2))</f>
      </c>
      <c r="Y60" s="45">
        <f>IF(ISERROR(ROUND(VLOOKUP('欄列標準'!Y60,'欄列標準'!$A$8:$C$67,2,0),2))=TRUE,"",ROUND(VLOOKUP('欄列標準'!Y60,'欄列標準'!$A$8:$C$67,2,0),2))</f>
      </c>
      <c r="Z60" s="43">
        <f>IF(ISERROR(ROUND(VLOOKUP('欄列標準'!Z60,'欄列標準'!$A$8:$C$67,3,0),2))=TRUE,"",ROUND(VLOOKUP('欄列標準'!Z60,'欄列標準'!$A$8:$C$67,3,0),2))</f>
      </c>
      <c r="AA60" s="45">
        <f>IF(ISERROR(ROUND(VLOOKUP('欄列標準'!AA60,'欄列標準'!$A$8:$C$67,2,0),2))=TRUE,"",ROUND(VLOOKUP('欄列標準'!AA60,'欄列標準'!$A$8:$C$67,2,0),2))</f>
      </c>
      <c r="AB60" s="43">
        <f>IF(ISERROR(ROUND(VLOOKUP('欄列標準'!AB60,'欄列標準'!$A$8:$C$67,3,0),2))=TRUE,"",ROUND(VLOOKUP('欄列標準'!AB60,'欄列標準'!$A$8:$C$67,3,0),2))</f>
      </c>
      <c r="AC60" s="45">
        <f>IF(ISERROR(ROUND(VLOOKUP('欄列標準'!AC60,'欄列標準'!$A$8:$C$67,2,0),2))=TRUE,"",ROUND(VLOOKUP('欄列標準'!AC60,'欄列標準'!$A$8:$C$67,2,0),2))</f>
      </c>
      <c r="AD60" s="43">
        <f>IF(ISERROR(ROUND(VLOOKUP('欄列標準'!AD60,'欄列標準'!$A$8:$C$67,3,0),2))=TRUE,"",ROUND(VLOOKUP('欄列標準'!AD60,'欄列標準'!$A$8:$C$67,3,0),2))</f>
      </c>
      <c r="AE60" s="45">
        <f>IF(ISERROR(ROUND(VLOOKUP('欄列標準'!AE60,'欄列標準'!$A$8:$C$67,2,0),2))=TRUE,"",ROUND(VLOOKUP('欄列標準'!AE60,'欄列標準'!$A$8:$C$67,2,0),2))</f>
      </c>
      <c r="AF60" s="43">
        <f>IF(ISERROR(ROUND(VLOOKUP('欄列標準'!AF60,'欄列標準'!$A$8:$C$67,3,0),2))=TRUE,"",ROUND(VLOOKUP('欄列標準'!AF60,'欄列標準'!$A$8:$C$67,3,0),2))</f>
      </c>
      <c r="AG60" s="45">
        <f>IF(ISERROR(ROUND(VLOOKUP('欄列標準'!AG60,'欄列標準'!$A$8:$C$67,2,0),2))=TRUE,"",ROUND(VLOOKUP('欄列標準'!AG60,'欄列標準'!$A$8:$C$67,2,0),2))</f>
      </c>
      <c r="AH60" s="43">
        <f>IF(ISERROR(ROUND(VLOOKUP('欄列標準'!AH60,'欄列標準'!$A$8:$C$67,3,0),2))=TRUE,"",ROUND(VLOOKUP('欄列標準'!AH60,'欄列標準'!$A$8:$C$67,3,0),2))</f>
      </c>
      <c r="AI60" s="45">
        <f>IF(ISERROR(ROUND(VLOOKUP('欄列標準'!AI60,'欄列標準'!$A$8:$C$67,2,0),2))=TRUE,"",ROUND(VLOOKUP('欄列標準'!AI60,'欄列標準'!$A$8:$C$67,2,0),2))</f>
      </c>
      <c r="AJ60" s="43">
        <f>IF(ISERROR(ROUND(VLOOKUP('欄列標準'!AJ60,'欄列標準'!$A$8:$C$67,3,0),2))=TRUE,"",ROUND(VLOOKUP('欄列標準'!AJ60,'欄列標準'!$A$8:$C$67,3,0),2))</f>
      </c>
      <c r="AK60" s="45">
        <f>IF(ISERROR(ROUND(VLOOKUP('欄列標準'!AK60,'欄列標準'!$A$8:$C$67,2,0),2))=TRUE,"",ROUND(VLOOKUP('欄列標準'!AK60,'欄列標準'!$A$8:$C$67,2,0),2))</f>
      </c>
      <c r="AL60" s="43">
        <f>IF(ISERROR(ROUND(VLOOKUP('欄列標準'!AL60,'欄列標準'!$A$8:$C$67,3,0),2))=TRUE,"",ROUND(VLOOKUP('欄列標準'!AL60,'欄列標準'!$A$8:$C$67,3,0),2))</f>
      </c>
    </row>
    <row r="61" spans="6:38" ht="16.5">
      <c r="F61" s="29" t="s">
        <v>101</v>
      </c>
      <c r="G61" s="42">
        <f>IF(ISERROR(ROUND(VLOOKUP('欄列標準'!G61,'欄列標準'!$A$8:$C$67,2,0),2))=TRUE,"",ROUND(VLOOKUP('欄列標準'!G61,'欄列標準'!$A$8:$C$67,2,0),2))</f>
      </c>
      <c r="H61" s="43">
        <f>IF(ISERROR(ROUND(VLOOKUP('欄列標準'!H61,'欄列標準'!$A$8:$C$67,3,0),2))=TRUE,"",ROUND(VLOOKUP('欄列標準'!H61,'欄列標準'!$A$8:$C$67,3,0),2))</f>
      </c>
      <c r="I61" s="45">
        <f>IF(ISERROR(ROUND(VLOOKUP('欄列標準'!I61,'欄列標準'!$A$8:$C$67,2,0),2))=TRUE,"",ROUND(VLOOKUP('欄列標準'!I61,'欄列標準'!$A$8:$C$67,2,0),2))</f>
      </c>
      <c r="J61" s="43">
        <f>IF(ISERROR(ROUND(VLOOKUP('欄列標準'!J61,'欄列標準'!$A$8:$C$67,3,0),2))=TRUE,"",ROUND(VLOOKUP('欄列標準'!J61,'欄列標準'!$A$8:$C$67,3,0),2))</f>
      </c>
      <c r="K61" s="45">
        <f>IF(ISERROR(ROUND(VLOOKUP('欄列標準'!K61,'欄列標準'!$A$8:$C$67,2,0),2))=TRUE,"",ROUND(VLOOKUP('欄列標準'!K61,'欄列標準'!$A$8:$C$67,2,0),2))</f>
      </c>
      <c r="L61" s="43">
        <f>IF(ISERROR(ROUND(VLOOKUP('欄列標準'!L61,'欄列標準'!$A$8:$C$67,3,0),2))=TRUE,"",ROUND(VLOOKUP('欄列標準'!L61,'欄列標準'!$A$8:$C$67,3,0),2))</f>
      </c>
      <c r="M61" s="45">
        <f>IF(ISERROR(ROUND(VLOOKUP('欄列標準'!M61,'欄列標準'!$A$8:$C$67,2,0),2))=TRUE,"",ROUND(VLOOKUP('欄列標準'!M61,'欄列標準'!$A$8:$C$67,2,0),2))</f>
      </c>
      <c r="N61" s="43">
        <f>IF(ISERROR(ROUND(VLOOKUP('欄列標準'!N61,'欄列標準'!$A$8:$C$67,3,0),2))=TRUE,"",ROUND(VLOOKUP('欄列標準'!N61,'欄列標準'!$A$8:$C$67,3,0),2))</f>
      </c>
      <c r="O61" s="45">
        <f>IF(ISERROR(ROUND(VLOOKUP('欄列標準'!O61,'欄列標準'!$A$8:$C$67,2,0),2))=TRUE,"",ROUND(VLOOKUP('欄列標準'!O61,'欄列標準'!$A$8:$C$67,2,0),2))</f>
      </c>
      <c r="P61" s="43">
        <f>IF(ISERROR(ROUND(VLOOKUP('欄列標準'!P61,'欄列標準'!$A$8:$C$67,3,0),2))=TRUE,"",ROUND(VLOOKUP('欄列標準'!P61,'欄列標準'!$A$8:$C$67,3,0),2))</f>
      </c>
      <c r="Q61" s="45">
        <f>IF(ISERROR(ROUND(VLOOKUP('欄列標準'!Q61,'欄列標準'!$A$8:$C$67,2,0),2))=TRUE,"",ROUND(VLOOKUP('欄列標準'!Q61,'欄列標準'!$A$8:$C$67,2,0),2))</f>
      </c>
      <c r="R61" s="43">
        <f>IF(ISERROR(ROUND(VLOOKUP('欄列標準'!R61,'欄列標準'!$A$8:$C$67,3,0),2))=TRUE,"",ROUND(VLOOKUP('欄列標準'!R61,'欄列標準'!$A$8:$C$67,3,0),2))</f>
      </c>
      <c r="S61" s="45">
        <f>IF(ISERROR(ROUND(VLOOKUP('欄列標準'!S61,'欄列標準'!$A$8:$C$67,2,0),2))=TRUE,"",ROUND(VLOOKUP('欄列標準'!S61,'欄列標準'!$A$8:$C$67,2,0),2))</f>
      </c>
      <c r="T61" s="43">
        <f>IF(ISERROR(ROUND(VLOOKUP('欄列標準'!T61,'欄列標準'!$A$8:$C$67,3,0),2))=TRUE,"",ROUND(VLOOKUP('欄列標準'!T61,'欄列標準'!$A$8:$C$67,3,0),2))</f>
      </c>
      <c r="U61" s="45">
        <f>IF(ISERROR(ROUND(VLOOKUP('欄列標準'!U61,'欄列標準'!$A$8:$C$67,2,0),2))=TRUE,"",ROUND(VLOOKUP('欄列標準'!U61,'欄列標準'!$A$8:$C$67,2,0),2))</f>
      </c>
      <c r="V61" s="43">
        <f>IF(ISERROR(ROUND(VLOOKUP('欄列標準'!V61,'欄列標準'!$A$8:$C$67,3,0),2))=TRUE,"",ROUND(VLOOKUP('欄列標準'!V61,'欄列標準'!$A$8:$C$67,3,0),2))</f>
      </c>
      <c r="W61" s="45">
        <f>IF(ISERROR(ROUND(VLOOKUP('欄列標準'!W61,'欄列標準'!$A$8:$C$67,2,0),2))=TRUE,"",ROUND(VLOOKUP('欄列標準'!W61,'欄列標準'!$A$8:$C$67,2,0),2))</f>
      </c>
      <c r="X61" s="43">
        <f>IF(ISERROR(ROUND(VLOOKUP('欄列標準'!X61,'欄列標準'!$A$8:$C$67,3,0),2))=TRUE,"",ROUND(VLOOKUP('欄列標準'!X61,'欄列標準'!$A$8:$C$67,3,0),2))</f>
      </c>
      <c r="Y61" s="45">
        <f>IF(ISERROR(ROUND(VLOOKUP('欄列標準'!Y61,'欄列標準'!$A$8:$C$67,2,0),2))=TRUE,"",ROUND(VLOOKUP('欄列標準'!Y61,'欄列標準'!$A$8:$C$67,2,0),2))</f>
      </c>
      <c r="Z61" s="43">
        <f>IF(ISERROR(ROUND(VLOOKUP('欄列標準'!Z61,'欄列標準'!$A$8:$C$67,3,0),2))=TRUE,"",ROUND(VLOOKUP('欄列標準'!Z61,'欄列標準'!$A$8:$C$67,3,0),2))</f>
      </c>
      <c r="AA61" s="45">
        <f>IF(ISERROR(ROUND(VLOOKUP('欄列標準'!AA61,'欄列標準'!$A$8:$C$67,2,0),2))=TRUE,"",ROUND(VLOOKUP('欄列標準'!AA61,'欄列標準'!$A$8:$C$67,2,0),2))</f>
      </c>
      <c r="AB61" s="43">
        <f>IF(ISERROR(ROUND(VLOOKUP('欄列標準'!AB61,'欄列標準'!$A$8:$C$67,3,0),2))=TRUE,"",ROUND(VLOOKUP('欄列標準'!AB61,'欄列標準'!$A$8:$C$67,3,0),2))</f>
      </c>
      <c r="AC61" s="45">
        <f>IF(ISERROR(ROUND(VLOOKUP('欄列標準'!AC61,'欄列標準'!$A$8:$C$67,2,0),2))=TRUE,"",ROUND(VLOOKUP('欄列標準'!AC61,'欄列標準'!$A$8:$C$67,2,0),2))</f>
      </c>
      <c r="AD61" s="43">
        <f>IF(ISERROR(ROUND(VLOOKUP('欄列標準'!AD61,'欄列標準'!$A$8:$C$67,3,0),2))=TRUE,"",ROUND(VLOOKUP('欄列標準'!AD61,'欄列標準'!$A$8:$C$67,3,0),2))</f>
      </c>
      <c r="AE61" s="45">
        <f>IF(ISERROR(ROUND(VLOOKUP('欄列標準'!AE61,'欄列標準'!$A$8:$C$67,2,0),2))=TRUE,"",ROUND(VLOOKUP('欄列標準'!AE61,'欄列標準'!$A$8:$C$67,2,0),2))</f>
      </c>
      <c r="AF61" s="43">
        <f>IF(ISERROR(ROUND(VLOOKUP('欄列標準'!AF61,'欄列標準'!$A$8:$C$67,3,0),2))=TRUE,"",ROUND(VLOOKUP('欄列標準'!AF61,'欄列標準'!$A$8:$C$67,3,0),2))</f>
      </c>
      <c r="AG61" s="45">
        <f>IF(ISERROR(ROUND(VLOOKUP('欄列標準'!AG61,'欄列標準'!$A$8:$C$67,2,0),2))=TRUE,"",ROUND(VLOOKUP('欄列標準'!AG61,'欄列標準'!$A$8:$C$67,2,0),2))</f>
      </c>
      <c r="AH61" s="43">
        <f>IF(ISERROR(ROUND(VLOOKUP('欄列標準'!AH61,'欄列標準'!$A$8:$C$67,3,0),2))=TRUE,"",ROUND(VLOOKUP('欄列標準'!AH61,'欄列標準'!$A$8:$C$67,3,0),2))</f>
      </c>
      <c r="AI61" s="45">
        <f>IF(ISERROR(ROUND(VLOOKUP('欄列標準'!AI61,'欄列標準'!$A$8:$C$67,2,0),2))=TRUE,"",ROUND(VLOOKUP('欄列標準'!AI61,'欄列標準'!$A$8:$C$67,2,0),2))</f>
      </c>
      <c r="AJ61" s="43">
        <f>IF(ISERROR(ROUND(VLOOKUP('欄列標準'!AJ61,'欄列標準'!$A$8:$C$67,3,0),2))=TRUE,"",ROUND(VLOOKUP('欄列標準'!AJ61,'欄列標準'!$A$8:$C$67,3,0),2))</f>
      </c>
      <c r="AK61" s="45">
        <f>IF(ISERROR(ROUND(VLOOKUP('欄列標準'!AK61,'欄列標準'!$A$8:$C$67,2,0),2))=TRUE,"",ROUND(VLOOKUP('欄列標準'!AK61,'欄列標準'!$A$8:$C$67,2,0),2))</f>
      </c>
      <c r="AL61" s="43">
        <f>IF(ISERROR(ROUND(VLOOKUP('欄列標準'!AL61,'欄列標準'!$A$8:$C$67,3,0),2))=TRUE,"",ROUND(VLOOKUP('欄列標準'!AL61,'欄列標準'!$A$8:$C$67,3,0),2))</f>
      </c>
    </row>
    <row r="62" spans="6:38" ht="16.5">
      <c r="F62" s="29" t="s">
        <v>102</v>
      </c>
      <c r="G62" s="42">
        <f>IF(ISERROR(ROUND(VLOOKUP('欄列標準'!G62,'欄列標準'!$A$8:$C$67,2,0),2))=TRUE,"",ROUND(VLOOKUP('欄列標準'!G62,'欄列標準'!$A$8:$C$67,2,0),2))</f>
      </c>
      <c r="H62" s="43">
        <f>IF(ISERROR(ROUND(VLOOKUP('欄列標準'!H62,'欄列標準'!$A$8:$C$67,3,0),2))=TRUE,"",ROUND(VLOOKUP('欄列標準'!H62,'欄列標準'!$A$8:$C$67,3,0),2))</f>
      </c>
      <c r="I62" s="45">
        <f>IF(ISERROR(ROUND(VLOOKUP('欄列標準'!I62,'欄列標準'!$A$8:$C$67,2,0),2))=TRUE,"",ROUND(VLOOKUP('欄列標準'!I62,'欄列標準'!$A$8:$C$67,2,0),2))</f>
      </c>
      <c r="J62" s="43">
        <f>IF(ISERROR(ROUND(VLOOKUP('欄列標準'!J62,'欄列標準'!$A$8:$C$67,3,0),2))=TRUE,"",ROUND(VLOOKUP('欄列標準'!J62,'欄列標準'!$A$8:$C$67,3,0),2))</f>
      </c>
      <c r="K62" s="45">
        <f>IF(ISERROR(ROUND(VLOOKUP('欄列標準'!K62,'欄列標準'!$A$8:$C$67,2,0),2))=TRUE,"",ROUND(VLOOKUP('欄列標準'!K62,'欄列標準'!$A$8:$C$67,2,0),2))</f>
      </c>
      <c r="L62" s="43">
        <f>IF(ISERROR(ROUND(VLOOKUP('欄列標準'!L62,'欄列標準'!$A$8:$C$67,3,0),2))=TRUE,"",ROUND(VLOOKUP('欄列標準'!L62,'欄列標準'!$A$8:$C$67,3,0),2))</f>
      </c>
      <c r="M62" s="45">
        <f>IF(ISERROR(ROUND(VLOOKUP('欄列標準'!M62,'欄列標準'!$A$8:$C$67,2,0),2))=TRUE,"",ROUND(VLOOKUP('欄列標準'!M62,'欄列標準'!$A$8:$C$67,2,0),2))</f>
      </c>
      <c r="N62" s="43">
        <f>IF(ISERROR(ROUND(VLOOKUP('欄列標準'!N62,'欄列標準'!$A$8:$C$67,3,0),2))=TRUE,"",ROUND(VLOOKUP('欄列標準'!N62,'欄列標準'!$A$8:$C$67,3,0),2))</f>
      </c>
      <c r="O62" s="45">
        <f>IF(ISERROR(ROUND(VLOOKUP('欄列標準'!O62,'欄列標準'!$A$8:$C$67,2,0),2))=TRUE,"",ROUND(VLOOKUP('欄列標準'!O62,'欄列標準'!$A$8:$C$67,2,0),2))</f>
      </c>
      <c r="P62" s="43">
        <f>IF(ISERROR(ROUND(VLOOKUP('欄列標準'!P62,'欄列標準'!$A$8:$C$67,3,0),2))=TRUE,"",ROUND(VLOOKUP('欄列標準'!P62,'欄列標準'!$A$8:$C$67,3,0),2))</f>
      </c>
      <c r="Q62" s="45">
        <f>IF(ISERROR(ROUND(VLOOKUP('欄列標準'!Q62,'欄列標準'!$A$8:$C$67,2,0),2))=TRUE,"",ROUND(VLOOKUP('欄列標準'!Q62,'欄列標準'!$A$8:$C$67,2,0),2))</f>
      </c>
      <c r="R62" s="43">
        <f>IF(ISERROR(ROUND(VLOOKUP('欄列標準'!R62,'欄列標準'!$A$8:$C$67,3,0),2))=TRUE,"",ROUND(VLOOKUP('欄列標準'!R62,'欄列標準'!$A$8:$C$67,3,0),2))</f>
      </c>
      <c r="S62" s="45">
        <f>IF(ISERROR(ROUND(VLOOKUP('欄列標準'!S62,'欄列標準'!$A$8:$C$67,2,0),2))=TRUE,"",ROUND(VLOOKUP('欄列標準'!S62,'欄列標準'!$A$8:$C$67,2,0),2))</f>
      </c>
      <c r="T62" s="43">
        <f>IF(ISERROR(ROUND(VLOOKUP('欄列標準'!T62,'欄列標準'!$A$8:$C$67,3,0),2))=TRUE,"",ROUND(VLOOKUP('欄列標準'!T62,'欄列標準'!$A$8:$C$67,3,0),2))</f>
      </c>
      <c r="U62" s="45">
        <f>IF(ISERROR(ROUND(VLOOKUP('欄列標準'!U62,'欄列標準'!$A$8:$C$67,2,0),2))=TRUE,"",ROUND(VLOOKUP('欄列標準'!U62,'欄列標準'!$A$8:$C$67,2,0),2))</f>
      </c>
      <c r="V62" s="43">
        <f>IF(ISERROR(ROUND(VLOOKUP('欄列標準'!V62,'欄列標準'!$A$8:$C$67,3,0),2))=TRUE,"",ROUND(VLOOKUP('欄列標準'!V62,'欄列標準'!$A$8:$C$67,3,0),2))</f>
      </c>
      <c r="W62" s="45">
        <f>IF(ISERROR(ROUND(VLOOKUP('欄列標準'!W62,'欄列標準'!$A$8:$C$67,2,0),2))=TRUE,"",ROUND(VLOOKUP('欄列標準'!W62,'欄列標準'!$A$8:$C$67,2,0),2))</f>
      </c>
      <c r="X62" s="43">
        <f>IF(ISERROR(ROUND(VLOOKUP('欄列標準'!X62,'欄列標準'!$A$8:$C$67,3,0),2))=TRUE,"",ROUND(VLOOKUP('欄列標準'!X62,'欄列標準'!$A$8:$C$67,3,0),2))</f>
      </c>
      <c r="Y62" s="45">
        <f>IF(ISERROR(ROUND(VLOOKUP('欄列標準'!Y62,'欄列標準'!$A$8:$C$67,2,0),2))=TRUE,"",ROUND(VLOOKUP('欄列標準'!Y62,'欄列標準'!$A$8:$C$67,2,0),2))</f>
      </c>
      <c r="Z62" s="43">
        <f>IF(ISERROR(ROUND(VLOOKUP('欄列標準'!Z62,'欄列標準'!$A$8:$C$67,3,0),2))=TRUE,"",ROUND(VLOOKUP('欄列標準'!Z62,'欄列標準'!$A$8:$C$67,3,0),2))</f>
      </c>
      <c r="AA62" s="45">
        <f>IF(ISERROR(ROUND(VLOOKUP('欄列標準'!AA62,'欄列標準'!$A$8:$C$67,2,0),2))=TRUE,"",ROUND(VLOOKUP('欄列標準'!AA62,'欄列標準'!$A$8:$C$67,2,0),2))</f>
      </c>
      <c r="AB62" s="43">
        <f>IF(ISERROR(ROUND(VLOOKUP('欄列標準'!AB62,'欄列標準'!$A$8:$C$67,3,0),2))=TRUE,"",ROUND(VLOOKUP('欄列標準'!AB62,'欄列標準'!$A$8:$C$67,3,0),2))</f>
      </c>
      <c r="AC62" s="45">
        <f>IF(ISERROR(ROUND(VLOOKUP('欄列標準'!AC62,'欄列標準'!$A$8:$C$67,2,0),2))=TRUE,"",ROUND(VLOOKUP('欄列標準'!AC62,'欄列標準'!$A$8:$C$67,2,0),2))</f>
      </c>
      <c r="AD62" s="43">
        <f>IF(ISERROR(ROUND(VLOOKUP('欄列標準'!AD62,'欄列標準'!$A$8:$C$67,3,0),2))=TRUE,"",ROUND(VLOOKUP('欄列標準'!AD62,'欄列標準'!$A$8:$C$67,3,0),2))</f>
      </c>
      <c r="AE62" s="45">
        <f>IF(ISERROR(ROUND(VLOOKUP('欄列標準'!AE62,'欄列標準'!$A$8:$C$67,2,0),2))=TRUE,"",ROUND(VLOOKUP('欄列標準'!AE62,'欄列標準'!$A$8:$C$67,2,0),2))</f>
      </c>
      <c r="AF62" s="43">
        <f>IF(ISERROR(ROUND(VLOOKUP('欄列標準'!AF62,'欄列標準'!$A$8:$C$67,3,0),2))=TRUE,"",ROUND(VLOOKUP('欄列標準'!AF62,'欄列標準'!$A$8:$C$67,3,0),2))</f>
      </c>
      <c r="AG62" s="45">
        <f>IF(ISERROR(ROUND(VLOOKUP('欄列標準'!AG62,'欄列標準'!$A$8:$C$67,2,0),2))=TRUE,"",ROUND(VLOOKUP('欄列標準'!AG62,'欄列標準'!$A$8:$C$67,2,0),2))</f>
      </c>
      <c r="AH62" s="43">
        <f>IF(ISERROR(ROUND(VLOOKUP('欄列標準'!AH62,'欄列標準'!$A$8:$C$67,3,0),2))=TRUE,"",ROUND(VLOOKUP('欄列標準'!AH62,'欄列標準'!$A$8:$C$67,3,0),2))</f>
      </c>
      <c r="AI62" s="45">
        <f>IF(ISERROR(ROUND(VLOOKUP('欄列標準'!AI62,'欄列標準'!$A$8:$C$67,2,0),2))=TRUE,"",ROUND(VLOOKUP('欄列標準'!AI62,'欄列標準'!$A$8:$C$67,2,0),2))</f>
      </c>
      <c r="AJ62" s="43">
        <f>IF(ISERROR(ROUND(VLOOKUP('欄列標準'!AJ62,'欄列標準'!$A$8:$C$67,3,0),2))=TRUE,"",ROUND(VLOOKUP('欄列標準'!AJ62,'欄列標準'!$A$8:$C$67,3,0),2))</f>
      </c>
      <c r="AK62" s="45">
        <f>IF(ISERROR(ROUND(VLOOKUP('欄列標準'!AK62,'欄列標準'!$A$8:$C$67,2,0),2))=TRUE,"",ROUND(VLOOKUP('欄列標準'!AK62,'欄列標準'!$A$8:$C$67,2,0),2))</f>
      </c>
      <c r="AL62" s="43">
        <f>IF(ISERROR(ROUND(VLOOKUP('欄列標準'!AL62,'欄列標準'!$A$8:$C$67,3,0),2))=TRUE,"",ROUND(VLOOKUP('欄列標準'!AL62,'欄列標準'!$A$8:$C$67,3,0),2))</f>
      </c>
    </row>
    <row r="63" spans="6:38" ht="16.5">
      <c r="F63" s="29" t="s">
        <v>103</v>
      </c>
      <c r="G63" s="42">
        <f>IF(ISERROR(ROUND(VLOOKUP('欄列標準'!G63,'欄列標準'!$A$8:$C$67,2,0),2))=TRUE,"",ROUND(VLOOKUP('欄列標準'!G63,'欄列標準'!$A$8:$C$67,2,0),2))</f>
      </c>
      <c r="H63" s="43">
        <f>IF(ISERROR(ROUND(VLOOKUP('欄列標準'!H63,'欄列標準'!$A$8:$C$67,3,0),2))=TRUE,"",ROUND(VLOOKUP('欄列標準'!H63,'欄列標準'!$A$8:$C$67,3,0),2))</f>
      </c>
      <c r="I63" s="45">
        <f>IF(ISERROR(ROUND(VLOOKUP('欄列標準'!I63,'欄列標準'!$A$8:$C$67,2,0),2))=TRUE,"",ROUND(VLOOKUP('欄列標準'!I63,'欄列標準'!$A$8:$C$67,2,0),2))</f>
      </c>
      <c r="J63" s="43">
        <f>IF(ISERROR(ROUND(VLOOKUP('欄列標準'!J63,'欄列標準'!$A$8:$C$67,3,0),2))=TRUE,"",ROUND(VLOOKUP('欄列標準'!J63,'欄列標準'!$A$8:$C$67,3,0),2))</f>
      </c>
      <c r="K63" s="45">
        <f>IF(ISERROR(ROUND(VLOOKUP('欄列標準'!K63,'欄列標準'!$A$8:$C$67,2,0),2))=TRUE,"",ROUND(VLOOKUP('欄列標準'!K63,'欄列標準'!$A$8:$C$67,2,0),2))</f>
      </c>
      <c r="L63" s="43">
        <f>IF(ISERROR(ROUND(VLOOKUP('欄列標準'!L63,'欄列標準'!$A$8:$C$67,3,0),2))=TRUE,"",ROUND(VLOOKUP('欄列標準'!L63,'欄列標準'!$A$8:$C$67,3,0),2))</f>
      </c>
      <c r="M63" s="45">
        <f>IF(ISERROR(ROUND(VLOOKUP('欄列標準'!M63,'欄列標準'!$A$8:$C$67,2,0),2))=TRUE,"",ROUND(VLOOKUP('欄列標準'!M63,'欄列標準'!$A$8:$C$67,2,0),2))</f>
      </c>
      <c r="N63" s="43">
        <f>IF(ISERROR(ROUND(VLOOKUP('欄列標準'!N63,'欄列標準'!$A$8:$C$67,3,0),2))=TRUE,"",ROUND(VLOOKUP('欄列標準'!N63,'欄列標準'!$A$8:$C$67,3,0),2))</f>
      </c>
      <c r="O63" s="45">
        <f>IF(ISERROR(ROUND(VLOOKUP('欄列標準'!O63,'欄列標準'!$A$8:$C$67,2,0),2))=TRUE,"",ROUND(VLOOKUP('欄列標準'!O63,'欄列標準'!$A$8:$C$67,2,0),2))</f>
      </c>
      <c r="P63" s="43">
        <f>IF(ISERROR(ROUND(VLOOKUP('欄列標準'!P63,'欄列標準'!$A$8:$C$67,3,0),2))=TRUE,"",ROUND(VLOOKUP('欄列標準'!P63,'欄列標準'!$A$8:$C$67,3,0),2))</f>
      </c>
      <c r="Q63" s="45">
        <f>IF(ISERROR(ROUND(VLOOKUP('欄列標準'!Q63,'欄列標準'!$A$8:$C$67,2,0),2))=TRUE,"",ROUND(VLOOKUP('欄列標準'!Q63,'欄列標準'!$A$8:$C$67,2,0),2))</f>
      </c>
      <c r="R63" s="43">
        <f>IF(ISERROR(ROUND(VLOOKUP('欄列標準'!R63,'欄列標準'!$A$8:$C$67,3,0),2))=TRUE,"",ROUND(VLOOKUP('欄列標準'!R63,'欄列標準'!$A$8:$C$67,3,0),2))</f>
      </c>
      <c r="S63" s="45">
        <f>IF(ISERROR(ROUND(VLOOKUP('欄列標準'!S63,'欄列標準'!$A$8:$C$67,2,0),2))=TRUE,"",ROUND(VLOOKUP('欄列標準'!S63,'欄列標準'!$A$8:$C$67,2,0),2))</f>
      </c>
      <c r="T63" s="43">
        <f>IF(ISERROR(ROUND(VLOOKUP('欄列標準'!T63,'欄列標準'!$A$8:$C$67,3,0),2))=TRUE,"",ROUND(VLOOKUP('欄列標準'!T63,'欄列標準'!$A$8:$C$67,3,0),2))</f>
      </c>
      <c r="U63" s="45">
        <f>IF(ISERROR(ROUND(VLOOKUP('欄列標準'!U63,'欄列標準'!$A$8:$C$67,2,0),2))=TRUE,"",ROUND(VLOOKUP('欄列標準'!U63,'欄列標準'!$A$8:$C$67,2,0),2))</f>
      </c>
      <c r="V63" s="43">
        <f>IF(ISERROR(ROUND(VLOOKUP('欄列標準'!V63,'欄列標準'!$A$8:$C$67,3,0),2))=TRUE,"",ROUND(VLOOKUP('欄列標準'!V63,'欄列標準'!$A$8:$C$67,3,0),2))</f>
      </c>
      <c r="W63" s="45">
        <f>IF(ISERROR(ROUND(VLOOKUP('欄列標準'!W63,'欄列標準'!$A$8:$C$67,2,0),2))=TRUE,"",ROUND(VLOOKUP('欄列標準'!W63,'欄列標準'!$A$8:$C$67,2,0),2))</f>
      </c>
      <c r="X63" s="43">
        <f>IF(ISERROR(ROUND(VLOOKUP('欄列標準'!X63,'欄列標準'!$A$8:$C$67,3,0),2))=TRUE,"",ROUND(VLOOKUP('欄列標準'!X63,'欄列標準'!$A$8:$C$67,3,0),2))</f>
      </c>
      <c r="Y63" s="45">
        <f>IF(ISERROR(ROUND(VLOOKUP('欄列標準'!Y63,'欄列標準'!$A$8:$C$67,2,0),2))=TRUE,"",ROUND(VLOOKUP('欄列標準'!Y63,'欄列標準'!$A$8:$C$67,2,0),2))</f>
      </c>
      <c r="Z63" s="43">
        <f>IF(ISERROR(ROUND(VLOOKUP('欄列標準'!Z63,'欄列標準'!$A$8:$C$67,3,0),2))=TRUE,"",ROUND(VLOOKUP('欄列標準'!Z63,'欄列標準'!$A$8:$C$67,3,0),2))</f>
      </c>
      <c r="AA63" s="45">
        <f>IF(ISERROR(ROUND(VLOOKUP('欄列標準'!AA63,'欄列標準'!$A$8:$C$67,2,0),2))=TRUE,"",ROUND(VLOOKUP('欄列標準'!AA63,'欄列標準'!$A$8:$C$67,2,0),2))</f>
      </c>
      <c r="AB63" s="43">
        <f>IF(ISERROR(ROUND(VLOOKUP('欄列標準'!AB63,'欄列標準'!$A$8:$C$67,3,0),2))=TRUE,"",ROUND(VLOOKUP('欄列標準'!AB63,'欄列標準'!$A$8:$C$67,3,0),2))</f>
      </c>
      <c r="AC63" s="45">
        <f>IF(ISERROR(ROUND(VLOOKUP('欄列標準'!AC63,'欄列標準'!$A$8:$C$67,2,0),2))=TRUE,"",ROUND(VLOOKUP('欄列標準'!AC63,'欄列標準'!$A$8:$C$67,2,0),2))</f>
      </c>
      <c r="AD63" s="43">
        <f>IF(ISERROR(ROUND(VLOOKUP('欄列標準'!AD63,'欄列標準'!$A$8:$C$67,3,0),2))=TRUE,"",ROUND(VLOOKUP('欄列標準'!AD63,'欄列標準'!$A$8:$C$67,3,0),2))</f>
      </c>
      <c r="AE63" s="45">
        <f>IF(ISERROR(ROUND(VLOOKUP('欄列標準'!AE63,'欄列標準'!$A$8:$C$67,2,0),2))=TRUE,"",ROUND(VLOOKUP('欄列標準'!AE63,'欄列標準'!$A$8:$C$67,2,0),2))</f>
      </c>
      <c r="AF63" s="43">
        <f>IF(ISERROR(ROUND(VLOOKUP('欄列標準'!AF63,'欄列標準'!$A$8:$C$67,3,0),2))=TRUE,"",ROUND(VLOOKUP('欄列標準'!AF63,'欄列標準'!$A$8:$C$67,3,0),2))</f>
      </c>
      <c r="AG63" s="45">
        <f>IF(ISERROR(ROUND(VLOOKUP('欄列標準'!AG63,'欄列標準'!$A$8:$C$67,2,0),2))=TRUE,"",ROUND(VLOOKUP('欄列標準'!AG63,'欄列標準'!$A$8:$C$67,2,0),2))</f>
      </c>
      <c r="AH63" s="43">
        <f>IF(ISERROR(ROUND(VLOOKUP('欄列標準'!AH63,'欄列標準'!$A$8:$C$67,3,0),2))=TRUE,"",ROUND(VLOOKUP('欄列標準'!AH63,'欄列標準'!$A$8:$C$67,3,0),2))</f>
      </c>
      <c r="AI63" s="45">
        <f>IF(ISERROR(ROUND(VLOOKUP('欄列標準'!AI63,'欄列標準'!$A$8:$C$67,2,0),2))=TRUE,"",ROUND(VLOOKUP('欄列標準'!AI63,'欄列標準'!$A$8:$C$67,2,0),2))</f>
      </c>
      <c r="AJ63" s="43">
        <f>IF(ISERROR(ROUND(VLOOKUP('欄列標準'!AJ63,'欄列標準'!$A$8:$C$67,3,0),2))=TRUE,"",ROUND(VLOOKUP('欄列標準'!AJ63,'欄列標準'!$A$8:$C$67,3,0),2))</f>
      </c>
      <c r="AK63" s="45">
        <f>IF(ISERROR(ROUND(VLOOKUP('欄列標準'!AK63,'欄列標準'!$A$8:$C$67,2,0),2))=TRUE,"",ROUND(VLOOKUP('欄列標準'!AK63,'欄列標準'!$A$8:$C$67,2,0),2))</f>
      </c>
      <c r="AL63" s="43">
        <f>IF(ISERROR(ROUND(VLOOKUP('欄列標準'!AL63,'欄列標準'!$A$8:$C$67,3,0),2))=TRUE,"",ROUND(VLOOKUP('欄列標準'!AL63,'欄列標準'!$A$8:$C$67,3,0),2))</f>
      </c>
    </row>
    <row r="64" spans="6:38" ht="16.5">
      <c r="F64" s="29" t="s">
        <v>104</v>
      </c>
      <c r="G64" s="42">
        <f>IF(ISERROR(ROUND(VLOOKUP('欄列標準'!G64,'欄列標準'!$A$8:$C$67,2,0),2))=TRUE,"",ROUND(VLOOKUP('欄列標準'!G64,'欄列標準'!$A$8:$C$67,2,0),2))</f>
      </c>
      <c r="H64" s="43">
        <f>IF(ISERROR(ROUND(VLOOKUP('欄列標準'!H64,'欄列標準'!$A$8:$C$67,3,0),2))=TRUE,"",ROUND(VLOOKUP('欄列標準'!H64,'欄列標準'!$A$8:$C$67,3,0),2))</f>
      </c>
      <c r="I64" s="45">
        <f>IF(ISERROR(ROUND(VLOOKUP('欄列標準'!I64,'欄列標準'!$A$8:$C$67,2,0),2))=TRUE,"",ROUND(VLOOKUP('欄列標準'!I64,'欄列標準'!$A$8:$C$67,2,0),2))</f>
      </c>
      <c r="J64" s="43">
        <f>IF(ISERROR(ROUND(VLOOKUP('欄列標準'!J64,'欄列標準'!$A$8:$C$67,3,0),2))=TRUE,"",ROUND(VLOOKUP('欄列標準'!J64,'欄列標準'!$A$8:$C$67,3,0),2))</f>
      </c>
      <c r="K64" s="45">
        <f>IF(ISERROR(ROUND(VLOOKUP('欄列標準'!K64,'欄列標準'!$A$8:$C$67,2,0),2))=TRUE,"",ROUND(VLOOKUP('欄列標準'!K64,'欄列標準'!$A$8:$C$67,2,0),2))</f>
      </c>
      <c r="L64" s="43">
        <f>IF(ISERROR(ROUND(VLOOKUP('欄列標準'!L64,'欄列標準'!$A$8:$C$67,3,0),2))=TRUE,"",ROUND(VLOOKUP('欄列標準'!L64,'欄列標準'!$A$8:$C$67,3,0),2))</f>
      </c>
      <c r="M64" s="45">
        <f>IF(ISERROR(ROUND(VLOOKUP('欄列標準'!M64,'欄列標準'!$A$8:$C$67,2,0),2))=TRUE,"",ROUND(VLOOKUP('欄列標準'!M64,'欄列標準'!$A$8:$C$67,2,0),2))</f>
      </c>
      <c r="N64" s="43">
        <f>IF(ISERROR(ROUND(VLOOKUP('欄列標準'!N64,'欄列標準'!$A$8:$C$67,3,0),2))=TRUE,"",ROUND(VLOOKUP('欄列標準'!N64,'欄列標準'!$A$8:$C$67,3,0),2))</f>
      </c>
      <c r="O64" s="45">
        <f>IF(ISERROR(ROUND(VLOOKUP('欄列標準'!O64,'欄列標準'!$A$8:$C$67,2,0),2))=TRUE,"",ROUND(VLOOKUP('欄列標準'!O64,'欄列標準'!$A$8:$C$67,2,0),2))</f>
      </c>
      <c r="P64" s="43">
        <f>IF(ISERROR(ROUND(VLOOKUP('欄列標準'!P64,'欄列標準'!$A$8:$C$67,3,0),2))=TRUE,"",ROUND(VLOOKUP('欄列標準'!P64,'欄列標準'!$A$8:$C$67,3,0),2))</f>
      </c>
      <c r="Q64" s="45">
        <f>IF(ISERROR(ROUND(VLOOKUP('欄列標準'!Q64,'欄列標準'!$A$8:$C$67,2,0),2))=TRUE,"",ROUND(VLOOKUP('欄列標準'!Q64,'欄列標準'!$A$8:$C$67,2,0),2))</f>
      </c>
      <c r="R64" s="43">
        <f>IF(ISERROR(ROUND(VLOOKUP('欄列標準'!R64,'欄列標準'!$A$8:$C$67,3,0),2))=TRUE,"",ROUND(VLOOKUP('欄列標準'!R64,'欄列標準'!$A$8:$C$67,3,0),2))</f>
      </c>
      <c r="S64" s="45">
        <f>IF(ISERROR(ROUND(VLOOKUP('欄列標準'!S64,'欄列標準'!$A$8:$C$67,2,0),2))=TRUE,"",ROUND(VLOOKUP('欄列標準'!S64,'欄列標準'!$A$8:$C$67,2,0),2))</f>
      </c>
      <c r="T64" s="43">
        <f>IF(ISERROR(ROUND(VLOOKUP('欄列標準'!T64,'欄列標準'!$A$8:$C$67,3,0),2))=TRUE,"",ROUND(VLOOKUP('欄列標準'!T64,'欄列標準'!$A$8:$C$67,3,0),2))</f>
      </c>
      <c r="U64" s="45">
        <f>IF(ISERROR(ROUND(VLOOKUP('欄列標準'!U64,'欄列標準'!$A$8:$C$67,2,0),2))=TRUE,"",ROUND(VLOOKUP('欄列標準'!U64,'欄列標準'!$A$8:$C$67,2,0),2))</f>
      </c>
      <c r="V64" s="43">
        <f>IF(ISERROR(ROUND(VLOOKUP('欄列標準'!V64,'欄列標準'!$A$8:$C$67,3,0),2))=TRUE,"",ROUND(VLOOKUP('欄列標準'!V64,'欄列標準'!$A$8:$C$67,3,0),2))</f>
      </c>
      <c r="W64" s="45">
        <f>IF(ISERROR(ROUND(VLOOKUP('欄列標準'!W64,'欄列標準'!$A$8:$C$67,2,0),2))=TRUE,"",ROUND(VLOOKUP('欄列標準'!W64,'欄列標準'!$A$8:$C$67,2,0),2))</f>
      </c>
      <c r="X64" s="43">
        <f>IF(ISERROR(ROUND(VLOOKUP('欄列標準'!X64,'欄列標準'!$A$8:$C$67,3,0),2))=TRUE,"",ROUND(VLOOKUP('欄列標準'!X64,'欄列標準'!$A$8:$C$67,3,0),2))</f>
      </c>
      <c r="Y64" s="45">
        <f>IF(ISERROR(ROUND(VLOOKUP('欄列標準'!Y64,'欄列標準'!$A$8:$C$67,2,0),2))=TRUE,"",ROUND(VLOOKUP('欄列標準'!Y64,'欄列標準'!$A$8:$C$67,2,0),2))</f>
      </c>
      <c r="Z64" s="43">
        <f>IF(ISERROR(ROUND(VLOOKUP('欄列標準'!Z64,'欄列標準'!$A$8:$C$67,3,0),2))=TRUE,"",ROUND(VLOOKUP('欄列標準'!Z64,'欄列標準'!$A$8:$C$67,3,0),2))</f>
      </c>
      <c r="AA64" s="45">
        <f>IF(ISERROR(ROUND(VLOOKUP('欄列標準'!AA64,'欄列標準'!$A$8:$C$67,2,0),2))=TRUE,"",ROUND(VLOOKUP('欄列標準'!AA64,'欄列標準'!$A$8:$C$67,2,0),2))</f>
      </c>
      <c r="AB64" s="43">
        <f>IF(ISERROR(ROUND(VLOOKUP('欄列標準'!AB64,'欄列標準'!$A$8:$C$67,3,0),2))=TRUE,"",ROUND(VLOOKUP('欄列標準'!AB64,'欄列標準'!$A$8:$C$67,3,0),2))</f>
      </c>
      <c r="AC64" s="45">
        <f>IF(ISERROR(ROUND(VLOOKUP('欄列標準'!AC64,'欄列標準'!$A$8:$C$67,2,0),2))=TRUE,"",ROUND(VLOOKUP('欄列標準'!AC64,'欄列標準'!$A$8:$C$67,2,0),2))</f>
      </c>
      <c r="AD64" s="43">
        <f>IF(ISERROR(ROUND(VLOOKUP('欄列標準'!AD64,'欄列標準'!$A$8:$C$67,3,0),2))=TRUE,"",ROUND(VLOOKUP('欄列標準'!AD64,'欄列標準'!$A$8:$C$67,3,0),2))</f>
      </c>
      <c r="AE64" s="45">
        <f>IF(ISERROR(ROUND(VLOOKUP('欄列標準'!AE64,'欄列標準'!$A$8:$C$67,2,0),2))=TRUE,"",ROUND(VLOOKUP('欄列標準'!AE64,'欄列標準'!$A$8:$C$67,2,0),2))</f>
      </c>
      <c r="AF64" s="43">
        <f>IF(ISERROR(ROUND(VLOOKUP('欄列標準'!AF64,'欄列標準'!$A$8:$C$67,3,0),2))=TRUE,"",ROUND(VLOOKUP('欄列標準'!AF64,'欄列標準'!$A$8:$C$67,3,0),2))</f>
      </c>
      <c r="AG64" s="45">
        <f>IF(ISERROR(ROUND(VLOOKUP('欄列標準'!AG64,'欄列標準'!$A$8:$C$67,2,0),2))=TRUE,"",ROUND(VLOOKUP('欄列標準'!AG64,'欄列標準'!$A$8:$C$67,2,0),2))</f>
      </c>
      <c r="AH64" s="43">
        <f>IF(ISERROR(ROUND(VLOOKUP('欄列標準'!AH64,'欄列標準'!$A$8:$C$67,3,0),2))=TRUE,"",ROUND(VLOOKUP('欄列標準'!AH64,'欄列標準'!$A$8:$C$67,3,0),2))</f>
      </c>
      <c r="AI64" s="45">
        <f>IF(ISERROR(ROUND(VLOOKUP('欄列標準'!AI64,'欄列標準'!$A$8:$C$67,2,0),2))=TRUE,"",ROUND(VLOOKUP('欄列標準'!AI64,'欄列標準'!$A$8:$C$67,2,0),2))</f>
      </c>
      <c r="AJ64" s="43">
        <f>IF(ISERROR(ROUND(VLOOKUP('欄列標準'!AJ64,'欄列標準'!$A$8:$C$67,3,0),2))=TRUE,"",ROUND(VLOOKUP('欄列標準'!AJ64,'欄列標準'!$A$8:$C$67,3,0),2))</f>
      </c>
      <c r="AK64" s="45">
        <f>IF(ISERROR(ROUND(VLOOKUP('欄列標準'!AK64,'欄列標準'!$A$8:$C$67,2,0),2))=TRUE,"",ROUND(VLOOKUP('欄列標準'!AK64,'欄列標準'!$A$8:$C$67,2,0),2))</f>
      </c>
      <c r="AL64" s="43">
        <f>IF(ISERROR(ROUND(VLOOKUP('欄列標準'!AL64,'欄列標準'!$A$8:$C$67,3,0),2))=TRUE,"",ROUND(VLOOKUP('欄列標準'!AL64,'欄列標準'!$A$8:$C$67,3,0),2))</f>
      </c>
    </row>
    <row r="65" spans="6:38" ht="16.5">
      <c r="F65" s="29" t="s">
        <v>105</v>
      </c>
      <c r="G65" s="42">
        <f>IF(ISERROR(ROUND(VLOOKUP('欄列標準'!G65,'欄列標準'!$A$8:$C$67,2,0),2))=TRUE,"",ROUND(VLOOKUP('欄列標準'!G65,'欄列標準'!$A$8:$C$67,2,0),2))</f>
      </c>
      <c r="H65" s="43">
        <f>IF(ISERROR(ROUND(VLOOKUP('欄列標準'!H65,'欄列標準'!$A$8:$C$67,3,0),2))=TRUE,"",ROUND(VLOOKUP('欄列標準'!H65,'欄列標準'!$A$8:$C$67,3,0),2))</f>
      </c>
      <c r="I65" s="45">
        <f>IF(ISERROR(ROUND(VLOOKUP('欄列標準'!I65,'欄列標準'!$A$8:$C$67,2,0),2))=TRUE,"",ROUND(VLOOKUP('欄列標準'!I65,'欄列標準'!$A$8:$C$67,2,0),2))</f>
      </c>
      <c r="J65" s="43">
        <f>IF(ISERROR(ROUND(VLOOKUP('欄列標準'!J65,'欄列標準'!$A$8:$C$67,3,0),2))=TRUE,"",ROUND(VLOOKUP('欄列標準'!J65,'欄列標準'!$A$8:$C$67,3,0),2))</f>
      </c>
      <c r="K65" s="45">
        <f>IF(ISERROR(ROUND(VLOOKUP('欄列標準'!K65,'欄列標準'!$A$8:$C$67,2,0),2))=TRUE,"",ROUND(VLOOKUP('欄列標準'!K65,'欄列標準'!$A$8:$C$67,2,0),2))</f>
      </c>
      <c r="L65" s="43">
        <f>IF(ISERROR(ROUND(VLOOKUP('欄列標準'!L65,'欄列標準'!$A$8:$C$67,3,0),2))=TRUE,"",ROUND(VLOOKUP('欄列標準'!L65,'欄列標準'!$A$8:$C$67,3,0),2))</f>
      </c>
      <c r="M65" s="45">
        <f>IF(ISERROR(ROUND(VLOOKUP('欄列標準'!M65,'欄列標準'!$A$8:$C$67,2,0),2))=TRUE,"",ROUND(VLOOKUP('欄列標準'!M65,'欄列標準'!$A$8:$C$67,2,0),2))</f>
      </c>
      <c r="N65" s="43">
        <f>IF(ISERROR(ROUND(VLOOKUP('欄列標準'!N65,'欄列標準'!$A$8:$C$67,3,0),2))=TRUE,"",ROUND(VLOOKUP('欄列標準'!N65,'欄列標準'!$A$8:$C$67,3,0),2))</f>
      </c>
      <c r="O65" s="45">
        <f>IF(ISERROR(ROUND(VLOOKUP('欄列標準'!O65,'欄列標準'!$A$8:$C$67,2,0),2))=TRUE,"",ROUND(VLOOKUP('欄列標準'!O65,'欄列標準'!$A$8:$C$67,2,0),2))</f>
      </c>
      <c r="P65" s="43">
        <f>IF(ISERROR(ROUND(VLOOKUP('欄列標準'!P65,'欄列標準'!$A$8:$C$67,3,0),2))=TRUE,"",ROUND(VLOOKUP('欄列標準'!P65,'欄列標準'!$A$8:$C$67,3,0),2))</f>
      </c>
      <c r="Q65" s="45">
        <f>IF(ISERROR(ROUND(VLOOKUP('欄列標準'!Q65,'欄列標準'!$A$8:$C$67,2,0),2))=TRUE,"",ROUND(VLOOKUP('欄列標準'!Q65,'欄列標準'!$A$8:$C$67,2,0),2))</f>
      </c>
      <c r="R65" s="43">
        <f>IF(ISERROR(ROUND(VLOOKUP('欄列標準'!R65,'欄列標準'!$A$8:$C$67,3,0),2))=TRUE,"",ROUND(VLOOKUP('欄列標準'!R65,'欄列標準'!$A$8:$C$67,3,0),2))</f>
      </c>
      <c r="S65" s="45">
        <f>IF(ISERROR(ROUND(VLOOKUP('欄列標準'!S65,'欄列標準'!$A$8:$C$67,2,0),2))=TRUE,"",ROUND(VLOOKUP('欄列標準'!S65,'欄列標準'!$A$8:$C$67,2,0),2))</f>
      </c>
      <c r="T65" s="43">
        <f>IF(ISERROR(ROUND(VLOOKUP('欄列標準'!T65,'欄列標準'!$A$8:$C$67,3,0),2))=TRUE,"",ROUND(VLOOKUP('欄列標準'!T65,'欄列標準'!$A$8:$C$67,3,0),2))</f>
      </c>
      <c r="U65" s="45">
        <f>IF(ISERROR(ROUND(VLOOKUP('欄列標準'!U65,'欄列標準'!$A$8:$C$67,2,0),2))=TRUE,"",ROUND(VLOOKUP('欄列標準'!U65,'欄列標準'!$A$8:$C$67,2,0),2))</f>
      </c>
      <c r="V65" s="43">
        <f>IF(ISERROR(ROUND(VLOOKUP('欄列標準'!V65,'欄列標準'!$A$8:$C$67,3,0),2))=TRUE,"",ROUND(VLOOKUP('欄列標準'!V65,'欄列標準'!$A$8:$C$67,3,0),2))</f>
      </c>
      <c r="W65" s="45">
        <f>IF(ISERROR(ROUND(VLOOKUP('欄列標準'!W65,'欄列標準'!$A$8:$C$67,2,0),2))=TRUE,"",ROUND(VLOOKUP('欄列標準'!W65,'欄列標準'!$A$8:$C$67,2,0),2))</f>
      </c>
      <c r="X65" s="43">
        <f>IF(ISERROR(ROUND(VLOOKUP('欄列標準'!X65,'欄列標準'!$A$8:$C$67,3,0),2))=TRUE,"",ROUND(VLOOKUP('欄列標準'!X65,'欄列標準'!$A$8:$C$67,3,0),2))</f>
      </c>
      <c r="Y65" s="45">
        <f>IF(ISERROR(ROUND(VLOOKUP('欄列標準'!Y65,'欄列標準'!$A$8:$C$67,2,0),2))=TRUE,"",ROUND(VLOOKUP('欄列標準'!Y65,'欄列標準'!$A$8:$C$67,2,0),2))</f>
      </c>
      <c r="Z65" s="43">
        <f>IF(ISERROR(ROUND(VLOOKUP('欄列標準'!Z65,'欄列標準'!$A$8:$C$67,3,0),2))=TRUE,"",ROUND(VLOOKUP('欄列標準'!Z65,'欄列標準'!$A$8:$C$67,3,0),2))</f>
      </c>
      <c r="AA65" s="45">
        <f>IF(ISERROR(ROUND(VLOOKUP('欄列標準'!AA65,'欄列標準'!$A$8:$C$67,2,0),2))=TRUE,"",ROUND(VLOOKUP('欄列標準'!AA65,'欄列標準'!$A$8:$C$67,2,0),2))</f>
      </c>
      <c r="AB65" s="43">
        <f>IF(ISERROR(ROUND(VLOOKUP('欄列標準'!AB65,'欄列標準'!$A$8:$C$67,3,0),2))=TRUE,"",ROUND(VLOOKUP('欄列標準'!AB65,'欄列標準'!$A$8:$C$67,3,0),2))</f>
      </c>
      <c r="AC65" s="45">
        <f>IF(ISERROR(ROUND(VLOOKUP('欄列標準'!AC65,'欄列標準'!$A$8:$C$67,2,0),2))=TRUE,"",ROUND(VLOOKUP('欄列標準'!AC65,'欄列標準'!$A$8:$C$67,2,0),2))</f>
      </c>
      <c r="AD65" s="43">
        <f>IF(ISERROR(ROUND(VLOOKUP('欄列標準'!AD65,'欄列標準'!$A$8:$C$67,3,0),2))=TRUE,"",ROUND(VLOOKUP('欄列標準'!AD65,'欄列標準'!$A$8:$C$67,3,0),2))</f>
      </c>
      <c r="AE65" s="45">
        <f>IF(ISERROR(ROUND(VLOOKUP('欄列標準'!AE65,'欄列標準'!$A$8:$C$67,2,0),2))=TRUE,"",ROUND(VLOOKUP('欄列標準'!AE65,'欄列標準'!$A$8:$C$67,2,0),2))</f>
      </c>
      <c r="AF65" s="43">
        <f>IF(ISERROR(ROUND(VLOOKUP('欄列標準'!AF65,'欄列標準'!$A$8:$C$67,3,0),2))=TRUE,"",ROUND(VLOOKUP('欄列標準'!AF65,'欄列標準'!$A$8:$C$67,3,0),2))</f>
      </c>
      <c r="AG65" s="45">
        <f>IF(ISERROR(ROUND(VLOOKUP('欄列標準'!AG65,'欄列標準'!$A$8:$C$67,2,0),2))=TRUE,"",ROUND(VLOOKUP('欄列標準'!AG65,'欄列標準'!$A$8:$C$67,2,0),2))</f>
      </c>
      <c r="AH65" s="43">
        <f>IF(ISERROR(ROUND(VLOOKUP('欄列標準'!AH65,'欄列標準'!$A$8:$C$67,3,0),2))=TRUE,"",ROUND(VLOOKUP('欄列標準'!AH65,'欄列標準'!$A$8:$C$67,3,0),2))</f>
      </c>
      <c r="AI65" s="45">
        <f>IF(ISERROR(ROUND(VLOOKUP('欄列標準'!AI65,'欄列標準'!$A$8:$C$67,2,0),2))=TRUE,"",ROUND(VLOOKUP('欄列標準'!AI65,'欄列標準'!$A$8:$C$67,2,0),2))</f>
      </c>
      <c r="AJ65" s="43">
        <f>IF(ISERROR(ROUND(VLOOKUP('欄列標準'!AJ65,'欄列標準'!$A$8:$C$67,3,0),2))=TRUE,"",ROUND(VLOOKUP('欄列標準'!AJ65,'欄列標準'!$A$8:$C$67,3,0),2))</f>
      </c>
      <c r="AK65" s="45">
        <f>IF(ISERROR(ROUND(VLOOKUP('欄列標準'!AK65,'欄列標準'!$A$8:$C$67,2,0),2))=TRUE,"",ROUND(VLOOKUP('欄列標準'!AK65,'欄列標準'!$A$8:$C$67,2,0),2))</f>
      </c>
      <c r="AL65" s="43">
        <f>IF(ISERROR(ROUND(VLOOKUP('欄列標準'!AL65,'欄列標準'!$A$8:$C$67,3,0),2))=TRUE,"",ROUND(VLOOKUP('欄列標準'!AL65,'欄列標準'!$A$8:$C$67,3,0),2))</f>
      </c>
    </row>
    <row r="66" spans="6:38" ht="16.5">
      <c r="F66" s="29" t="s">
        <v>106</v>
      </c>
      <c r="G66" s="42">
        <f>IF(ISERROR(ROUND(VLOOKUP('欄列標準'!G66,'欄列標準'!$A$8:$C$67,2,0),2))=TRUE,"",ROUND(VLOOKUP('欄列標準'!G66,'欄列標準'!$A$8:$C$67,2,0),2))</f>
      </c>
      <c r="H66" s="43">
        <f>IF(ISERROR(ROUND(VLOOKUP('欄列標準'!H66,'欄列標準'!$A$8:$C$67,3,0),2))=TRUE,"",ROUND(VLOOKUP('欄列標準'!H66,'欄列標準'!$A$8:$C$67,3,0),2))</f>
      </c>
      <c r="I66" s="45">
        <f>IF(ISERROR(ROUND(VLOOKUP('欄列標準'!I66,'欄列標準'!$A$8:$C$67,2,0),2))=TRUE,"",ROUND(VLOOKUP('欄列標準'!I66,'欄列標準'!$A$8:$C$67,2,0),2))</f>
      </c>
      <c r="J66" s="43">
        <f>IF(ISERROR(ROUND(VLOOKUP('欄列標準'!J66,'欄列標準'!$A$8:$C$67,3,0),2))=TRUE,"",ROUND(VLOOKUP('欄列標準'!J66,'欄列標準'!$A$8:$C$67,3,0),2))</f>
      </c>
      <c r="K66" s="45">
        <f>IF(ISERROR(ROUND(VLOOKUP('欄列標準'!K66,'欄列標準'!$A$8:$C$67,2,0),2))=TRUE,"",ROUND(VLOOKUP('欄列標準'!K66,'欄列標準'!$A$8:$C$67,2,0),2))</f>
      </c>
      <c r="L66" s="43">
        <f>IF(ISERROR(ROUND(VLOOKUP('欄列標準'!L66,'欄列標準'!$A$8:$C$67,3,0),2))=TRUE,"",ROUND(VLOOKUP('欄列標準'!L66,'欄列標準'!$A$8:$C$67,3,0),2))</f>
      </c>
      <c r="M66" s="45">
        <f>IF(ISERROR(ROUND(VLOOKUP('欄列標準'!M66,'欄列標準'!$A$8:$C$67,2,0),2))=TRUE,"",ROUND(VLOOKUP('欄列標準'!M66,'欄列標準'!$A$8:$C$67,2,0),2))</f>
      </c>
      <c r="N66" s="43">
        <f>IF(ISERROR(ROUND(VLOOKUP('欄列標準'!N66,'欄列標準'!$A$8:$C$67,3,0),2))=TRUE,"",ROUND(VLOOKUP('欄列標準'!N66,'欄列標準'!$A$8:$C$67,3,0),2))</f>
      </c>
      <c r="O66" s="45">
        <f>IF(ISERROR(ROUND(VLOOKUP('欄列標準'!O66,'欄列標準'!$A$8:$C$67,2,0),2))=TRUE,"",ROUND(VLOOKUP('欄列標準'!O66,'欄列標準'!$A$8:$C$67,2,0),2))</f>
      </c>
      <c r="P66" s="43">
        <f>IF(ISERROR(ROUND(VLOOKUP('欄列標準'!P66,'欄列標準'!$A$8:$C$67,3,0),2))=TRUE,"",ROUND(VLOOKUP('欄列標準'!P66,'欄列標準'!$A$8:$C$67,3,0),2))</f>
      </c>
      <c r="Q66" s="45">
        <f>IF(ISERROR(ROUND(VLOOKUP('欄列標準'!Q66,'欄列標準'!$A$8:$C$67,2,0),2))=TRUE,"",ROUND(VLOOKUP('欄列標準'!Q66,'欄列標準'!$A$8:$C$67,2,0),2))</f>
      </c>
      <c r="R66" s="43">
        <f>IF(ISERROR(ROUND(VLOOKUP('欄列標準'!R66,'欄列標準'!$A$8:$C$67,3,0),2))=TRUE,"",ROUND(VLOOKUP('欄列標準'!R66,'欄列標準'!$A$8:$C$67,3,0),2))</f>
      </c>
      <c r="S66" s="45">
        <f>IF(ISERROR(ROUND(VLOOKUP('欄列標準'!S66,'欄列標準'!$A$8:$C$67,2,0),2))=TRUE,"",ROUND(VLOOKUP('欄列標準'!S66,'欄列標準'!$A$8:$C$67,2,0),2))</f>
      </c>
      <c r="T66" s="43">
        <f>IF(ISERROR(ROUND(VLOOKUP('欄列標準'!T66,'欄列標準'!$A$8:$C$67,3,0),2))=TRUE,"",ROUND(VLOOKUP('欄列標準'!T66,'欄列標準'!$A$8:$C$67,3,0),2))</f>
      </c>
      <c r="U66" s="45">
        <f>IF(ISERROR(ROUND(VLOOKUP('欄列標準'!U66,'欄列標準'!$A$8:$C$67,2,0),2))=TRUE,"",ROUND(VLOOKUP('欄列標準'!U66,'欄列標準'!$A$8:$C$67,2,0),2))</f>
      </c>
      <c r="V66" s="43">
        <f>IF(ISERROR(ROUND(VLOOKUP('欄列標準'!V66,'欄列標準'!$A$8:$C$67,3,0),2))=TRUE,"",ROUND(VLOOKUP('欄列標準'!V66,'欄列標準'!$A$8:$C$67,3,0),2))</f>
      </c>
      <c r="W66" s="45">
        <f>IF(ISERROR(ROUND(VLOOKUP('欄列標準'!W66,'欄列標準'!$A$8:$C$67,2,0),2))=TRUE,"",ROUND(VLOOKUP('欄列標準'!W66,'欄列標準'!$A$8:$C$67,2,0),2))</f>
      </c>
      <c r="X66" s="43">
        <f>IF(ISERROR(ROUND(VLOOKUP('欄列標準'!X66,'欄列標準'!$A$8:$C$67,3,0),2))=TRUE,"",ROUND(VLOOKUP('欄列標準'!X66,'欄列標準'!$A$8:$C$67,3,0),2))</f>
      </c>
      <c r="Y66" s="45">
        <f>IF(ISERROR(ROUND(VLOOKUP('欄列標準'!Y66,'欄列標準'!$A$8:$C$67,2,0),2))=TRUE,"",ROUND(VLOOKUP('欄列標準'!Y66,'欄列標準'!$A$8:$C$67,2,0),2))</f>
      </c>
      <c r="Z66" s="43">
        <f>IF(ISERROR(ROUND(VLOOKUP('欄列標準'!Z66,'欄列標準'!$A$8:$C$67,3,0),2))=TRUE,"",ROUND(VLOOKUP('欄列標準'!Z66,'欄列標準'!$A$8:$C$67,3,0),2))</f>
      </c>
      <c r="AA66" s="45">
        <f>IF(ISERROR(ROUND(VLOOKUP('欄列標準'!AA66,'欄列標準'!$A$8:$C$67,2,0),2))=TRUE,"",ROUND(VLOOKUP('欄列標準'!AA66,'欄列標準'!$A$8:$C$67,2,0),2))</f>
      </c>
      <c r="AB66" s="43">
        <f>IF(ISERROR(ROUND(VLOOKUP('欄列標準'!AB66,'欄列標準'!$A$8:$C$67,3,0),2))=TRUE,"",ROUND(VLOOKUP('欄列標準'!AB66,'欄列標準'!$A$8:$C$67,3,0),2))</f>
      </c>
      <c r="AC66" s="45">
        <f>IF(ISERROR(ROUND(VLOOKUP('欄列標準'!AC66,'欄列標準'!$A$8:$C$67,2,0),2))=TRUE,"",ROUND(VLOOKUP('欄列標準'!AC66,'欄列標準'!$A$8:$C$67,2,0),2))</f>
      </c>
      <c r="AD66" s="43">
        <f>IF(ISERROR(ROUND(VLOOKUP('欄列標準'!AD66,'欄列標準'!$A$8:$C$67,3,0),2))=TRUE,"",ROUND(VLOOKUP('欄列標準'!AD66,'欄列標準'!$A$8:$C$67,3,0),2))</f>
      </c>
      <c r="AE66" s="45">
        <f>IF(ISERROR(ROUND(VLOOKUP('欄列標準'!AE66,'欄列標準'!$A$8:$C$67,2,0),2))=TRUE,"",ROUND(VLOOKUP('欄列標準'!AE66,'欄列標準'!$A$8:$C$67,2,0),2))</f>
      </c>
      <c r="AF66" s="43">
        <f>IF(ISERROR(ROUND(VLOOKUP('欄列標準'!AF66,'欄列標準'!$A$8:$C$67,3,0),2))=TRUE,"",ROUND(VLOOKUP('欄列標準'!AF66,'欄列標準'!$A$8:$C$67,3,0),2))</f>
      </c>
      <c r="AG66" s="45">
        <f>IF(ISERROR(ROUND(VLOOKUP('欄列標準'!AG66,'欄列標準'!$A$8:$C$67,2,0),2))=TRUE,"",ROUND(VLOOKUP('欄列標準'!AG66,'欄列標準'!$A$8:$C$67,2,0),2))</f>
      </c>
      <c r="AH66" s="43">
        <f>IF(ISERROR(ROUND(VLOOKUP('欄列標準'!AH66,'欄列標準'!$A$8:$C$67,3,0),2))=TRUE,"",ROUND(VLOOKUP('欄列標準'!AH66,'欄列標準'!$A$8:$C$67,3,0),2))</f>
      </c>
      <c r="AI66" s="45">
        <f>IF(ISERROR(ROUND(VLOOKUP('欄列標準'!AI66,'欄列標準'!$A$8:$C$67,2,0),2))=TRUE,"",ROUND(VLOOKUP('欄列標準'!AI66,'欄列標準'!$A$8:$C$67,2,0),2))</f>
      </c>
      <c r="AJ66" s="43">
        <f>IF(ISERROR(ROUND(VLOOKUP('欄列標準'!AJ66,'欄列標準'!$A$8:$C$67,3,0),2))=TRUE,"",ROUND(VLOOKUP('欄列標準'!AJ66,'欄列標準'!$A$8:$C$67,3,0),2))</f>
      </c>
      <c r="AK66" s="45">
        <f>IF(ISERROR(ROUND(VLOOKUP('欄列標準'!AK66,'欄列標準'!$A$8:$C$67,2,0),2))=TRUE,"",ROUND(VLOOKUP('欄列標準'!AK66,'欄列標準'!$A$8:$C$67,2,0),2))</f>
      </c>
      <c r="AL66" s="43">
        <f>IF(ISERROR(ROUND(VLOOKUP('欄列標準'!AL66,'欄列標準'!$A$8:$C$67,3,0),2))=TRUE,"",ROUND(VLOOKUP('欄列標準'!AL66,'欄列標準'!$A$8:$C$67,3,0),2))</f>
      </c>
    </row>
    <row r="67" spans="6:38" ht="16.5">
      <c r="F67" s="29" t="s">
        <v>107</v>
      </c>
      <c r="G67" s="42">
        <f>IF(ISERROR(ROUND(VLOOKUP('欄列標準'!G67,'欄列標準'!$A$8:$C$67,2,0),2))=TRUE,"",ROUND(VLOOKUP('欄列標準'!G67,'欄列標準'!$A$8:$C$67,2,0),2))</f>
      </c>
      <c r="H67" s="43">
        <f>IF(ISERROR(ROUND(VLOOKUP('欄列標準'!H67,'欄列標準'!$A$8:$C$67,3,0),2))=TRUE,"",ROUND(VLOOKUP('欄列標準'!H67,'欄列標準'!$A$8:$C$67,3,0),2))</f>
      </c>
      <c r="I67" s="45">
        <f>IF(ISERROR(ROUND(VLOOKUP('欄列標準'!I67,'欄列標準'!$A$8:$C$67,2,0),2))=TRUE,"",ROUND(VLOOKUP('欄列標準'!I67,'欄列標準'!$A$8:$C$67,2,0),2))</f>
      </c>
      <c r="J67" s="43">
        <f>IF(ISERROR(ROUND(VLOOKUP('欄列標準'!J67,'欄列標準'!$A$8:$C$67,3,0),2))=TRUE,"",ROUND(VLOOKUP('欄列標準'!J67,'欄列標準'!$A$8:$C$67,3,0),2))</f>
      </c>
      <c r="K67" s="45">
        <f>IF(ISERROR(ROUND(VLOOKUP('欄列標準'!K67,'欄列標準'!$A$8:$C$67,2,0),2))=TRUE,"",ROUND(VLOOKUP('欄列標準'!K67,'欄列標準'!$A$8:$C$67,2,0),2))</f>
      </c>
      <c r="L67" s="43">
        <f>IF(ISERROR(ROUND(VLOOKUP('欄列標準'!L67,'欄列標準'!$A$8:$C$67,3,0),2))=TRUE,"",ROUND(VLOOKUP('欄列標準'!L67,'欄列標準'!$A$8:$C$67,3,0),2))</f>
      </c>
      <c r="M67" s="45">
        <f>IF(ISERROR(ROUND(VLOOKUP('欄列標準'!M67,'欄列標準'!$A$8:$C$67,2,0),2))=TRUE,"",ROUND(VLOOKUP('欄列標準'!M67,'欄列標準'!$A$8:$C$67,2,0),2))</f>
      </c>
      <c r="N67" s="43">
        <f>IF(ISERROR(ROUND(VLOOKUP('欄列標準'!N67,'欄列標準'!$A$8:$C$67,3,0),2))=TRUE,"",ROUND(VLOOKUP('欄列標準'!N67,'欄列標準'!$A$8:$C$67,3,0),2))</f>
      </c>
      <c r="O67" s="45">
        <f>IF(ISERROR(ROUND(VLOOKUP('欄列標準'!O67,'欄列標準'!$A$8:$C$67,2,0),2))=TRUE,"",ROUND(VLOOKUP('欄列標準'!O67,'欄列標準'!$A$8:$C$67,2,0),2))</f>
      </c>
      <c r="P67" s="43">
        <f>IF(ISERROR(ROUND(VLOOKUP('欄列標準'!P67,'欄列標準'!$A$8:$C$67,3,0),2))=TRUE,"",ROUND(VLOOKUP('欄列標準'!P67,'欄列標準'!$A$8:$C$67,3,0),2))</f>
      </c>
      <c r="Q67" s="45">
        <f>IF(ISERROR(ROUND(VLOOKUP('欄列標準'!Q67,'欄列標準'!$A$8:$C$67,2,0),2))=TRUE,"",ROUND(VLOOKUP('欄列標準'!Q67,'欄列標準'!$A$8:$C$67,2,0),2))</f>
      </c>
      <c r="R67" s="43">
        <f>IF(ISERROR(ROUND(VLOOKUP('欄列標準'!R67,'欄列標準'!$A$8:$C$67,3,0),2))=TRUE,"",ROUND(VLOOKUP('欄列標準'!R67,'欄列標準'!$A$8:$C$67,3,0),2))</f>
      </c>
      <c r="S67" s="45">
        <f>IF(ISERROR(ROUND(VLOOKUP('欄列標準'!S67,'欄列標準'!$A$8:$C$67,2,0),2))=TRUE,"",ROUND(VLOOKUP('欄列標準'!S67,'欄列標準'!$A$8:$C$67,2,0),2))</f>
      </c>
      <c r="T67" s="43">
        <f>IF(ISERROR(ROUND(VLOOKUP('欄列標準'!T67,'欄列標準'!$A$8:$C$67,3,0),2))=TRUE,"",ROUND(VLOOKUP('欄列標準'!T67,'欄列標準'!$A$8:$C$67,3,0),2))</f>
      </c>
      <c r="U67" s="45">
        <f>IF(ISERROR(ROUND(VLOOKUP('欄列標準'!U67,'欄列標準'!$A$8:$C$67,2,0),2))=TRUE,"",ROUND(VLOOKUP('欄列標準'!U67,'欄列標準'!$A$8:$C$67,2,0),2))</f>
      </c>
      <c r="V67" s="43">
        <f>IF(ISERROR(ROUND(VLOOKUP('欄列標準'!V67,'欄列標準'!$A$8:$C$67,3,0),2))=TRUE,"",ROUND(VLOOKUP('欄列標準'!V67,'欄列標準'!$A$8:$C$67,3,0),2))</f>
      </c>
      <c r="W67" s="45">
        <f>IF(ISERROR(ROUND(VLOOKUP('欄列標準'!W67,'欄列標準'!$A$8:$C$67,2,0),2))=TRUE,"",ROUND(VLOOKUP('欄列標準'!W67,'欄列標準'!$A$8:$C$67,2,0),2))</f>
      </c>
      <c r="X67" s="43">
        <f>IF(ISERROR(ROUND(VLOOKUP('欄列標準'!X67,'欄列標準'!$A$8:$C$67,3,0),2))=TRUE,"",ROUND(VLOOKUP('欄列標準'!X67,'欄列標準'!$A$8:$C$67,3,0),2))</f>
      </c>
      <c r="Y67" s="45">
        <f>IF(ISERROR(ROUND(VLOOKUP('欄列標準'!Y67,'欄列標準'!$A$8:$C$67,2,0),2))=TRUE,"",ROUND(VLOOKUP('欄列標準'!Y67,'欄列標準'!$A$8:$C$67,2,0),2))</f>
      </c>
      <c r="Z67" s="43">
        <f>IF(ISERROR(ROUND(VLOOKUP('欄列標準'!Z67,'欄列標準'!$A$8:$C$67,3,0),2))=TRUE,"",ROUND(VLOOKUP('欄列標準'!Z67,'欄列標準'!$A$8:$C$67,3,0),2))</f>
      </c>
      <c r="AA67" s="45">
        <f>IF(ISERROR(ROUND(VLOOKUP('欄列標準'!AA67,'欄列標準'!$A$8:$C$67,2,0),2))=TRUE,"",ROUND(VLOOKUP('欄列標準'!AA67,'欄列標準'!$A$8:$C$67,2,0),2))</f>
      </c>
      <c r="AB67" s="43">
        <f>IF(ISERROR(ROUND(VLOOKUP('欄列標準'!AB67,'欄列標準'!$A$8:$C$67,3,0),2))=TRUE,"",ROUND(VLOOKUP('欄列標準'!AB67,'欄列標準'!$A$8:$C$67,3,0),2))</f>
      </c>
      <c r="AC67" s="45">
        <f>IF(ISERROR(ROUND(VLOOKUP('欄列標準'!AC67,'欄列標準'!$A$8:$C$67,2,0),2))=TRUE,"",ROUND(VLOOKUP('欄列標準'!AC67,'欄列標準'!$A$8:$C$67,2,0),2))</f>
      </c>
      <c r="AD67" s="43">
        <f>IF(ISERROR(ROUND(VLOOKUP('欄列標準'!AD67,'欄列標準'!$A$8:$C$67,3,0),2))=TRUE,"",ROUND(VLOOKUP('欄列標準'!AD67,'欄列標準'!$A$8:$C$67,3,0),2))</f>
      </c>
      <c r="AE67" s="45">
        <f>IF(ISERROR(ROUND(VLOOKUP('欄列標準'!AE67,'欄列標準'!$A$8:$C$67,2,0),2))=TRUE,"",ROUND(VLOOKUP('欄列標準'!AE67,'欄列標準'!$A$8:$C$67,2,0),2))</f>
      </c>
      <c r="AF67" s="43">
        <f>IF(ISERROR(ROUND(VLOOKUP('欄列標準'!AF67,'欄列標準'!$A$8:$C$67,3,0),2))=TRUE,"",ROUND(VLOOKUP('欄列標準'!AF67,'欄列標準'!$A$8:$C$67,3,0),2))</f>
      </c>
      <c r="AG67" s="45">
        <f>IF(ISERROR(ROUND(VLOOKUP('欄列標準'!AG67,'欄列標準'!$A$8:$C$67,2,0),2))=TRUE,"",ROUND(VLOOKUP('欄列標準'!AG67,'欄列標準'!$A$8:$C$67,2,0),2))</f>
      </c>
      <c r="AH67" s="43">
        <f>IF(ISERROR(ROUND(VLOOKUP('欄列標準'!AH67,'欄列標準'!$A$8:$C$67,3,0),2))=TRUE,"",ROUND(VLOOKUP('欄列標準'!AH67,'欄列標準'!$A$8:$C$67,3,0),2))</f>
      </c>
      <c r="AI67" s="45">
        <f>IF(ISERROR(ROUND(VLOOKUP('欄列標準'!AI67,'欄列標準'!$A$8:$C$67,2,0),2))=TRUE,"",ROUND(VLOOKUP('欄列標準'!AI67,'欄列標準'!$A$8:$C$67,2,0),2))</f>
      </c>
      <c r="AJ67" s="43">
        <f>IF(ISERROR(ROUND(VLOOKUP('欄列標準'!AJ67,'欄列標準'!$A$8:$C$67,3,0),2))=TRUE,"",ROUND(VLOOKUP('欄列標準'!AJ67,'欄列標準'!$A$8:$C$67,3,0),2))</f>
      </c>
      <c r="AK67" s="45">
        <f>IF(ISERROR(ROUND(VLOOKUP('欄列標準'!AK67,'欄列標準'!$A$8:$C$67,2,0),2))=TRUE,"",ROUND(VLOOKUP('欄列標準'!AK67,'欄列標準'!$A$8:$C$67,2,0),2))</f>
      </c>
      <c r="AL67" s="43">
        <f>IF(ISERROR(ROUND(VLOOKUP('欄列標準'!AL67,'欄列標準'!$A$8:$C$67,3,0),2))=TRUE,"",ROUND(VLOOKUP('欄列標準'!AL67,'欄列標準'!$A$8:$C$67,3,0),2))</f>
      </c>
    </row>
    <row r="68" spans="6:38" ht="16.5">
      <c r="F68" s="29" t="s">
        <v>108</v>
      </c>
      <c r="G68" s="42">
        <f>IF(ISERROR(ROUND(VLOOKUP('欄列標準'!G68,'欄列標準'!$A$8:$C$67,2,0),2))=TRUE,"",ROUND(VLOOKUP('欄列標準'!G68,'欄列標準'!$A$8:$C$67,2,0),2))</f>
      </c>
      <c r="H68" s="43">
        <f>IF(ISERROR(ROUND(VLOOKUP('欄列標準'!H68,'欄列標準'!$A$8:$C$67,3,0),2))=TRUE,"",ROUND(VLOOKUP('欄列標準'!H68,'欄列標準'!$A$8:$C$67,3,0),2))</f>
      </c>
      <c r="I68" s="45">
        <f>IF(ISERROR(ROUND(VLOOKUP('欄列標準'!I68,'欄列標準'!$A$8:$C$67,2,0),2))=TRUE,"",ROUND(VLOOKUP('欄列標準'!I68,'欄列標準'!$A$8:$C$67,2,0),2))</f>
      </c>
      <c r="J68" s="43">
        <f>IF(ISERROR(ROUND(VLOOKUP('欄列標準'!J68,'欄列標準'!$A$8:$C$67,3,0),2))=TRUE,"",ROUND(VLOOKUP('欄列標準'!J68,'欄列標準'!$A$8:$C$67,3,0),2))</f>
      </c>
      <c r="K68" s="45">
        <f>IF(ISERROR(ROUND(VLOOKUP('欄列標準'!K68,'欄列標準'!$A$8:$C$67,2,0),2))=TRUE,"",ROUND(VLOOKUP('欄列標準'!K68,'欄列標準'!$A$8:$C$67,2,0),2))</f>
      </c>
      <c r="L68" s="43">
        <f>IF(ISERROR(ROUND(VLOOKUP('欄列標準'!L68,'欄列標準'!$A$8:$C$67,3,0),2))=TRUE,"",ROUND(VLOOKUP('欄列標準'!L68,'欄列標準'!$A$8:$C$67,3,0),2))</f>
      </c>
      <c r="M68" s="45">
        <f>IF(ISERROR(ROUND(VLOOKUP('欄列標準'!M68,'欄列標準'!$A$8:$C$67,2,0),2))=TRUE,"",ROUND(VLOOKUP('欄列標準'!M68,'欄列標準'!$A$8:$C$67,2,0),2))</f>
      </c>
      <c r="N68" s="43">
        <f>IF(ISERROR(ROUND(VLOOKUP('欄列標準'!N68,'欄列標準'!$A$8:$C$67,3,0),2))=TRUE,"",ROUND(VLOOKUP('欄列標準'!N68,'欄列標準'!$A$8:$C$67,3,0),2))</f>
      </c>
      <c r="O68" s="45">
        <f>IF(ISERROR(ROUND(VLOOKUP('欄列標準'!O68,'欄列標準'!$A$8:$C$67,2,0),2))=TRUE,"",ROUND(VLOOKUP('欄列標準'!O68,'欄列標準'!$A$8:$C$67,2,0),2))</f>
      </c>
      <c r="P68" s="43">
        <f>IF(ISERROR(ROUND(VLOOKUP('欄列標準'!P68,'欄列標準'!$A$8:$C$67,3,0),2))=TRUE,"",ROUND(VLOOKUP('欄列標準'!P68,'欄列標準'!$A$8:$C$67,3,0),2))</f>
      </c>
      <c r="Q68" s="45">
        <f>IF(ISERROR(ROUND(VLOOKUP('欄列標準'!Q68,'欄列標準'!$A$8:$C$67,2,0),2))=TRUE,"",ROUND(VLOOKUP('欄列標準'!Q68,'欄列標準'!$A$8:$C$67,2,0),2))</f>
      </c>
      <c r="R68" s="43">
        <f>IF(ISERROR(ROUND(VLOOKUP('欄列標準'!R68,'欄列標準'!$A$8:$C$67,3,0),2))=TRUE,"",ROUND(VLOOKUP('欄列標準'!R68,'欄列標準'!$A$8:$C$67,3,0),2))</f>
      </c>
      <c r="S68" s="45">
        <f>IF(ISERROR(ROUND(VLOOKUP('欄列標準'!S68,'欄列標準'!$A$8:$C$67,2,0),2))=TRUE,"",ROUND(VLOOKUP('欄列標準'!S68,'欄列標準'!$A$8:$C$67,2,0),2))</f>
      </c>
      <c r="T68" s="43">
        <f>IF(ISERROR(ROUND(VLOOKUP('欄列標準'!T68,'欄列標準'!$A$8:$C$67,3,0),2))=TRUE,"",ROUND(VLOOKUP('欄列標準'!T68,'欄列標準'!$A$8:$C$67,3,0),2))</f>
      </c>
      <c r="U68" s="45">
        <f>IF(ISERROR(ROUND(VLOOKUP('欄列標準'!U68,'欄列標準'!$A$8:$C$67,2,0),2))=TRUE,"",ROUND(VLOOKUP('欄列標準'!U68,'欄列標準'!$A$8:$C$67,2,0),2))</f>
      </c>
      <c r="V68" s="43">
        <f>IF(ISERROR(ROUND(VLOOKUP('欄列標準'!V68,'欄列標準'!$A$8:$C$67,3,0),2))=TRUE,"",ROUND(VLOOKUP('欄列標準'!V68,'欄列標準'!$A$8:$C$67,3,0),2))</f>
      </c>
      <c r="W68" s="45">
        <f>IF(ISERROR(ROUND(VLOOKUP('欄列標準'!W68,'欄列標準'!$A$8:$C$67,2,0),2))=TRUE,"",ROUND(VLOOKUP('欄列標準'!W68,'欄列標準'!$A$8:$C$67,2,0),2))</f>
      </c>
      <c r="X68" s="43">
        <f>IF(ISERROR(ROUND(VLOOKUP('欄列標準'!X68,'欄列標準'!$A$8:$C$67,3,0),2))=TRUE,"",ROUND(VLOOKUP('欄列標準'!X68,'欄列標準'!$A$8:$C$67,3,0),2))</f>
      </c>
      <c r="Y68" s="45">
        <f>IF(ISERROR(ROUND(VLOOKUP('欄列標準'!Y68,'欄列標準'!$A$8:$C$67,2,0),2))=TRUE,"",ROUND(VLOOKUP('欄列標準'!Y68,'欄列標準'!$A$8:$C$67,2,0),2))</f>
      </c>
      <c r="Z68" s="43">
        <f>IF(ISERROR(ROUND(VLOOKUP('欄列標準'!Z68,'欄列標準'!$A$8:$C$67,3,0),2))=TRUE,"",ROUND(VLOOKUP('欄列標準'!Z68,'欄列標準'!$A$8:$C$67,3,0),2))</f>
      </c>
      <c r="AA68" s="45">
        <f>IF(ISERROR(ROUND(VLOOKUP('欄列標準'!AA68,'欄列標準'!$A$8:$C$67,2,0),2))=TRUE,"",ROUND(VLOOKUP('欄列標準'!AA68,'欄列標準'!$A$8:$C$67,2,0),2))</f>
      </c>
      <c r="AB68" s="43">
        <f>IF(ISERROR(ROUND(VLOOKUP('欄列標準'!AB68,'欄列標準'!$A$8:$C$67,3,0),2))=TRUE,"",ROUND(VLOOKUP('欄列標準'!AB68,'欄列標準'!$A$8:$C$67,3,0),2))</f>
      </c>
      <c r="AC68" s="45">
        <f>IF(ISERROR(ROUND(VLOOKUP('欄列標準'!AC68,'欄列標準'!$A$8:$C$67,2,0),2))=TRUE,"",ROUND(VLOOKUP('欄列標準'!AC68,'欄列標準'!$A$8:$C$67,2,0),2))</f>
      </c>
      <c r="AD68" s="43">
        <f>IF(ISERROR(ROUND(VLOOKUP('欄列標準'!AD68,'欄列標準'!$A$8:$C$67,3,0),2))=TRUE,"",ROUND(VLOOKUP('欄列標準'!AD68,'欄列標準'!$A$8:$C$67,3,0),2))</f>
      </c>
      <c r="AE68" s="45">
        <f>IF(ISERROR(ROUND(VLOOKUP('欄列標準'!AE68,'欄列標準'!$A$8:$C$67,2,0),2))=TRUE,"",ROUND(VLOOKUP('欄列標準'!AE68,'欄列標準'!$A$8:$C$67,2,0),2))</f>
      </c>
      <c r="AF68" s="43">
        <f>IF(ISERROR(ROUND(VLOOKUP('欄列標準'!AF68,'欄列標準'!$A$8:$C$67,3,0),2))=TRUE,"",ROUND(VLOOKUP('欄列標準'!AF68,'欄列標準'!$A$8:$C$67,3,0),2))</f>
      </c>
      <c r="AG68" s="45">
        <f>IF(ISERROR(ROUND(VLOOKUP('欄列標準'!AG68,'欄列標準'!$A$8:$C$67,2,0),2))=TRUE,"",ROUND(VLOOKUP('欄列標準'!AG68,'欄列標準'!$A$8:$C$67,2,0),2))</f>
      </c>
      <c r="AH68" s="43">
        <f>IF(ISERROR(ROUND(VLOOKUP('欄列標準'!AH68,'欄列標準'!$A$8:$C$67,3,0),2))=TRUE,"",ROUND(VLOOKUP('欄列標準'!AH68,'欄列標準'!$A$8:$C$67,3,0),2))</f>
      </c>
      <c r="AI68" s="45">
        <f>IF(ISERROR(ROUND(VLOOKUP('欄列標準'!AI68,'欄列標準'!$A$8:$C$67,2,0),2))=TRUE,"",ROUND(VLOOKUP('欄列標準'!AI68,'欄列標準'!$A$8:$C$67,2,0),2))</f>
      </c>
      <c r="AJ68" s="43">
        <f>IF(ISERROR(ROUND(VLOOKUP('欄列標準'!AJ68,'欄列標準'!$A$8:$C$67,3,0),2))=TRUE,"",ROUND(VLOOKUP('欄列標準'!AJ68,'欄列標準'!$A$8:$C$67,3,0),2))</f>
      </c>
      <c r="AK68" s="45">
        <f>IF(ISERROR(ROUND(VLOOKUP('欄列標準'!AK68,'欄列標準'!$A$8:$C$67,2,0),2))=TRUE,"",ROUND(VLOOKUP('欄列標準'!AK68,'欄列標準'!$A$8:$C$67,2,0),2))</f>
      </c>
      <c r="AL68" s="43">
        <f>IF(ISERROR(ROUND(VLOOKUP('欄列標準'!AL68,'欄列標準'!$A$8:$C$67,3,0),2))=TRUE,"",ROUND(VLOOKUP('欄列標準'!AL68,'欄列標準'!$A$8:$C$67,3,0),2))</f>
      </c>
    </row>
    <row r="69" spans="6:38" ht="16.5">
      <c r="F69" s="29" t="s">
        <v>109</v>
      </c>
      <c r="G69" s="42">
        <f>IF(ISERROR(ROUND(VLOOKUP('欄列標準'!G69,'欄列標準'!$A$8:$C$67,2,0),2))=TRUE,"",ROUND(VLOOKUP('欄列標準'!G69,'欄列標準'!$A$8:$C$67,2,0),2))</f>
      </c>
      <c r="H69" s="43">
        <f>IF(ISERROR(ROUND(VLOOKUP('欄列標準'!H69,'欄列標準'!$A$8:$C$67,3,0),2))=TRUE,"",ROUND(VLOOKUP('欄列標準'!H69,'欄列標準'!$A$8:$C$67,3,0),2))</f>
      </c>
      <c r="I69" s="45">
        <f>IF(ISERROR(ROUND(VLOOKUP('欄列標準'!I69,'欄列標準'!$A$8:$C$67,2,0),2))=TRUE,"",ROUND(VLOOKUP('欄列標準'!I69,'欄列標準'!$A$8:$C$67,2,0),2))</f>
      </c>
      <c r="J69" s="43">
        <f>IF(ISERROR(ROUND(VLOOKUP('欄列標準'!J69,'欄列標準'!$A$8:$C$67,3,0),2))=TRUE,"",ROUND(VLOOKUP('欄列標準'!J69,'欄列標準'!$A$8:$C$67,3,0),2))</f>
      </c>
      <c r="K69" s="45">
        <f>IF(ISERROR(ROUND(VLOOKUP('欄列標準'!K69,'欄列標準'!$A$8:$C$67,2,0),2))=TRUE,"",ROUND(VLOOKUP('欄列標準'!K69,'欄列標準'!$A$8:$C$67,2,0),2))</f>
      </c>
      <c r="L69" s="43">
        <f>IF(ISERROR(ROUND(VLOOKUP('欄列標準'!L69,'欄列標準'!$A$8:$C$67,3,0),2))=TRUE,"",ROUND(VLOOKUP('欄列標準'!L69,'欄列標準'!$A$8:$C$67,3,0),2))</f>
      </c>
      <c r="M69" s="45">
        <f>IF(ISERROR(ROUND(VLOOKUP('欄列標準'!M69,'欄列標準'!$A$8:$C$67,2,0),2))=TRUE,"",ROUND(VLOOKUP('欄列標準'!M69,'欄列標準'!$A$8:$C$67,2,0),2))</f>
      </c>
      <c r="N69" s="43">
        <f>IF(ISERROR(ROUND(VLOOKUP('欄列標準'!N69,'欄列標準'!$A$8:$C$67,3,0),2))=TRUE,"",ROUND(VLOOKUP('欄列標準'!N69,'欄列標準'!$A$8:$C$67,3,0),2))</f>
      </c>
      <c r="O69" s="45">
        <f>IF(ISERROR(ROUND(VLOOKUP('欄列標準'!O69,'欄列標準'!$A$8:$C$67,2,0),2))=TRUE,"",ROUND(VLOOKUP('欄列標準'!O69,'欄列標準'!$A$8:$C$67,2,0),2))</f>
      </c>
      <c r="P69" s="43">
        <f>IF(ISERROR(ROUND(VLOOKUP('欄列標準'!P69,'欄列標準'!$A$8:$C$67,3,0),2))=TRUE,"",ROUND(VLOOKUP('欄列標準'!P69,'欄列標準'!$A$8:$C$67,3,0),2))</f>
      </c>
      <c r="Q69" s="45">
        <f>IF(ISERROR(ROUND(VLOOKUP('欄列標準'!Q69,'欄列標準'!$A$8:$C$67,2,0),2))=TRUE,"",ROUND(VLOOKUP('欄列標準'!Q69,'欄列標準'!$A$8:$C$67,2,0),2))</f>
      </c>
      <c r="R69" s="43">
        <f>IF(ISERROR(ROUND(VLOOKUP('欄列標準'!R69,'欄列標準'!$A$8:$C$67,3,0),2))=TRUE,"",ROUND(VLOOKUP('欄列標準'!R69,'欄列標準'!$A$8:$C$67,3,0),2))</f>
      </c>
      <c r="S69" s="45">
        <f>IF(ISERROR(ROUND(VLOOKUP('欄列標準'!S69,'欄列標準'!$A$8:$C$67,2,0),2))=TRUE,"",ROUND(VLOOKUP('欄列標準'!S69,'欄列標準'!$A$8:$C$67,2,0),2))</f>
      </c>
      <c r="T69" s="43">
        <f>IF(ISERROR(ROUND(VLOOKUP('欄列標準'!T69,'欄列標準'!$A$8:$C$67,3,0),2))=TRUE,"",ROUND(VLOOKUP('欄列標準'!T69,'欄列標準'!$A$8:$C$67,3,0),2))</f>
      </c>
      <c r="U69" s="45">
        <f>IF(ISERROR(ROUND(VLOOKUP('欄列標準'!U69,'欄列標準'!$A$8:$C$67,2,0),2))=TRUE,"",ROUND(VLOOKUP('欄列標準'!U69,'欄列標準'!$A$8:$C$67,2,0),2))</f>
      </c>
      <c r="V69" s="43">
        <f>IF(ISERROR(ROUND(VLOOKUP('欄列標準'!V69,'欄列標準'!$A$8:$C$67,3,0),2))=TRUE,"",ROUND(VLOOKUP('欄列標準'!V69,'欄列標準'!$A$8:$C$67,3,0),2))</f>
      </c>
      <c r="W69" s="45">
        <f>IF(ISERROR(ROUND(VLOOKUP('欄列標準'!W69,'欄列標準'!$A$8:$C$67,2,0),2))=TRUE,"",ROUND(VLOOKUP('欄列標準'!W69,'欄列標準'!$A$8:$C$67,2,0),2))</f>
      </c>
      <c r="X69" s="43">
        <f>IF(ISERROR(ROUND(VLOOKUP('欄列標準'!X69,'欄列標準'!$A$8:$C$67,3,0),2))=TRUE,"",ROUND(VLOOKUP('欄列標準'!X69,'欄列標準'!$A$8:$C$67,3,0),2))</f>
      </c>
      <c r="Y69" s="45">
        <f>IF(ISERROR(ROUND(VLOOKUP('欄列標準'!Y69,'欄列標準'!$A$8:$C$67,2,0),2))=TRUE,"",ROUND(VLOOKUP('欄列標準'!Y69,'欄列標準'!$A$8:$C$67,2,0),2))</f>
      </c>
      <c r="Z69" s="43">
        <f>IF(ISERROR(ROUND(VLOOKUP('欄列標準'!Z69,'欄列標準'!$A$8:$C$67,3,0),2))=TRUE,"",ROUND(VLOOKUP('欄列標準'!Z69,'欄列標準'!$A$8:$C$67,3,0),2))</f>
      </c>
      <c r="AA69" s="45">
        <f>IF(ISERROR(ROUND(VLOOKUP('欄列標準'!AA69,'欄列標準'!$A$8:$C$67,2,0),2))=TRUE,"",ROUND(VLOOKUP('欄列標準'!AA69,'欄列標準'!$A$8:$C$67,2,0),2))</f>
      </c>
      <c r="AB69" s="43">
        <f>IF(ISERROR(ROUND(VLOOKUP('欄列標準'!AB69,'欄列標準'!$A$8:$C$67,3,0),2))=TRUE,"",ROUND(VLOOKUP('欄列標準'!AB69,'欄列標準'!$A$8:$C$67,3,0),2))</f>
      </c>
      <c r="AC69" s="45">
        <f>IF(ISERROR(ROUND(VLOOKUP('欄列標準'!AC69,'欄列標準'!$A$8:$C$67,2,0),2))=TRUE,"",ROUND(VLOOKUP('欄列標準'!AC69,'欄列標準'!$A$8:$C$67,2,0),2))</f>
      </c>
      <c r="AD69" s="43">
        <f>IF(ISERROR(ROUND(VLOOKUP('欄列標準'!AD69,'欄列標準'!$A$8:$C$67,3,0),2))=TRUE,"",ROUND(VLOOKUP('欄列標準'!AD69,'欄列標準'!$A$8:$C$67,3,0),2))</f>
      </c>
      <c r="AE69" s="45">
        <f>IF(ISERROR(ROUND(VLOOKUP('欄列標準'!AE69,'欄列標準'!$A$8:$C$67,2,0),2))=TRUE,"",ROUND(VLOOKUP('欄列標準'!AE69,'欄列標準'!$A$8:$C$67,2,0),2))</f>
      </c>
      <c r="AF69" s="43">
        <f>IF(ISERROR(ROUND(VLOOKUP('欄列標準'!AF69,'欄列標準'!$A$8:$C$67,3,0),2))=TRUE,"",ROUND(VLOOKUP('欄列標準'!AF69,'欄列標準'!$A$8:$C$67,3,0),2))</f>
      </c>
      <c r="AG69" s="45">
        <f>IF(ISERROR(ROUND(VLOOKUP('欄列標準'!AG69,'欄列標準'!$A$8:$C$67,2,0),2))=TRUE,"",ROUND(VLOOKUP('欄列標準'!AG69,'欄列標準'!$A$8:$C$67,2,0),2))</f>
      </c>
      <c r="AH69" s="43">
        <f>IF(ISERROR(ROUND(VLOOKUP('欄列標準'!AH69,'欄列標準'!$A$8:$C$67,3,0),2))=TRUE,"",ROUND(VLOOKUP('欄列標準'!AH69,'欄列標準'!$A$8:$C$67,3,0),2))</f>
      </c>
      <c r="AI69" s="45">
        <f>IF(ISERROR(ROUND(VLOOKUP('欄列標準'!AI69,'欄列標準'!$A$8:$C$67,2,0),2))=TRUE,"",ROUND(VLOOKUP('欄列標準'!AI69,'欄列標準'!$A$8:$C$67,2,0),2))</f>
      </c>
      <c r="AJ69" s="43">
        <f>IF(ISERROR(ROUND(VLOOKUP('欄列標準'!AJ69,'欄列標準'!$A$8:$C$67,3,0),2))=TRUE,"",ROUND(VLOOKUP('欄列標準'!AJ69,'欄列標準'!$A$8:$C$67,3,0),2))</f>
      </c>
      <c r="AK69" s="45">
        <f>IF(ISERROR(ROUND(VLOOKUP('欄列標準'!AK69,'欄列標準'!$A$8:$C$67,2,0),2))=TRUE,"",ROUND(VLOOKUP('欄列標準'!AK69,'欄列標準'!$A$8:$C$67,2,0),2))</f>
      </c>
      <c r="AL69" s="43">
        <f>IF(ISERROR(ROUND(VLOOKUP('欄列標準'!AL69,'欄列標準'!$A$8:$C$67,3,0),2))=TRUE,"",ROUND(VLOOKUP('欄列標準'!AL69,'欄列標準'!$A$8:$C$67,3,0),2))</f>
      </c>
    </row>
    <row r="70" spans="6:38" ht="16.5">
      <c r="F70" s="29" t="s">
        <v>110</v>
      </c>
      <c r="G70" s="46">
        <f>IF(ISERROR(ROUND(VLOOKUP('欄列標準'!G70,'欄列標準'!$A$8:$C$67,2,0),2))=TRUE,"",ROUND(VLOOKUP('欄列標準'!G70,'欄列標準'!$A$8:$C$67,2,0),2))</f>
      </c>
      <c r="H70" s="47">
        <f>IF(ISERROR(ROUND(VLOOKUP('欄列標準'!H70,'欄列標準'!$A$8:$C$67,3,0),2))=TRUE,"",ROUND(VLOOKUP('欄列標準'!H70,'欄列標準'!$A$8:$C$67,3,0),2))</f>
      </c>
      <c r="I70" s="48">
        <f>IF(ISERROR(ROUND(VLOOKUP('欄列標準'!I70,'欄列標準'!$A$8:$C$67,2,0),2))=TRUE,"",ROUND(VLOOKUP('欄列標準'!I70,'欄列標準'!$A$8:$C$67,2,0),2))</f>
      </c>
      <c r="J70" s="47">
        <f>IF(ISERROR(ROUND(VLOOKUP('欄列標準'!J70,'欄列標準'!$A$8:$C$67,3,0),2))=TRUE,"",ROUND(VLOOKUP('欄列標準'!J70,'欄列標準'!$A$8:$C$67,3,0),2))</f>
      </c>
      <c r="K70" s="48">
        <f>IF(ISERROR(ROUND(VLOOKUP('欄列標準'!K70,'欄列標準'!$A$8:$C$67,2,0),2))=TRUE,"",ROUND(VLOOKUP('欄列標準'!K70,'欄列標準'!$A$8:$C$67,2,0),2))</f>
      </c>
      <c r="L70" s="47">
        <f>IF(ISERROR(ROUND(VLOOKUP('欄列標準'!L70,'欄列標準'!$A$8:$C$67,3,0),2))=TRUE,"",ROUND(VLOOKUP('欄列標準'!L70,'欄列標準'!$A$8:$C$67,3,0),2))</f>
      </c>
      <c r="M70" s="48">
        <f>IF(ISERROR(ROUND(VLOOKUP('欄列標準'!M70,'欄列標準'!$A$8:$C$67,2,0),2))=TRUE,"",ROUND(VLOOKUP('欄列標準'!M70,'欄列標準'!$A$8:$C$67,2,0),2))</f>
      </c>
      <c r="N70" s="47">
        <f>IF(ISERROR(ROUND(VLOOKUP('欄列標準'!N70,'欄列標準'!$A$8:$C$67,3,0),2))=TRUE,"",ROUND(VLOOKUP('欄列標準'!N70,'欄列標準'!$A$8:$C$67,3,0),2))</f>
      </c>
      <c r="O70" s="48">
        <f>IF(ISERROR(ROUND(VLOOKUP('欄列標準'!O70,'欄列標準'!$A$8:$C$67,2,0),2))=TRUE,"",ROUND(VLOOKUP('欄列標準'!O70,'欄列標準'!$A$8:$C$67,2,0),2))</f>
      </c>
      <c r="P70" s="47">
        <f>IF(ISERROR(ROUND(VLOOKUP('欄列標準'!P70,'欄列標準'!$A$8:$C$67,3,0),2))=TRUE,"",ROUND(VLOOKUP('欄列標準'!P70,'欄列標準'!$A$8:$C$67,3,0),2))</f>
      </c>
      <c r="Q70" s="48">
        <f>IF(ISERROR(ROUND(VLOOKUP('欄列標準'!Q70,'欄列標準'!$A$8:$C$67,2,0),2))=TRUE,"",ROUND(VLOOKUP('欄列標準'!Q70,'欄列標準'!$A$8:$C$67,2,0),2))</f>
      </c>
      <c r="R70" s="47">
        <f>IF(ISERROR(ROUND(VLOOKUP('欄列標準'!R70,'欄列標準'!$A$8:$C$67,3,0),2))=TRUE,"",ROUND(VLOOKUP('欄列標準'!R70,'欄列標準'!$A$8:$C$67,3,0),2))</f>
      </c>
      <c r="S70" s="48">
        <f>IF(ISERROR(ROUND(VLOOKUP('欄列標準'!S70,'欄列標準'!$A$8:$C$67,2,0),2))=TRUE,"",ROUND(VLOOKUP('欄列標準'!S70,'欄列標準'!$A$8:$C$67,2,0),2))</f>
      </c>
      <c r="T70" s="47">
        <f>IF(ISERROR(ROUND(VLOOKUP('欄列標準'!T70,'欄列標準'!$A$8:$C$67,3,0),2))=TRUE,"",ROUND(VLOOKUP('欄列標準'!T70,'欄列標準'!$A$8:$C$67,3,0),2))</f>
      </c>
      <c r="U70" s="48">
        <f>IF(ISERROR(ROUND(VLOOKUP('欄列標準'!U70,'欄列標準'!$A$8:$C$67,2,0),2))=TRUE,"",ROUND(VLOOKUP('欄列標準'!U70,'欄列標準'!$A$8:$C$67,2,0),2))</f>
      </c>
      <c r="V70" s="47">
        <f>IF(ISERROR(ROUND(VLOOKUP('欄列標準'!V70,'欄列標準'!$A$8:$C$67,3,0),2))=TRUE,"",ROUND(VLOOKUP('欄列標準'!V70,'欄列標準'!$A$8:$C$67,3,0),2))</f>
      </c>
      <c r="W70" s="48">
        <f>IF(ISERROR(ROUND(VLOOKUP('欄列標準'!W70,'欄列標準'!$A$8:$C$67,2,0),2))=TRUE,"",ROUND(VLOOKUP('欄列標準'!W70,'欄列標準'!$A$8:$C$67,2,0),2))</f>
      </c>
      <c r="X70" s="47">
        <f>IF(ISERROR(ROUND(VLOOKUP('欄列標準'!X70,'欄列標準'!$A$8:$C$67,3,0),2))=TRUE,"",ROUND(VLOOKUP('欄列標準'!X70,'欄列標準'!$A$8:$C$67,3,0),2))</f>
      </c>
      <c r="Y70" s="48">
        <f>IF(ISERROR(ROUND(VLOOKUP('欄列標準'!Y70,'欄列標準'!$A$8:$C$67,2,0),2))=TRUE,"",ROUND(VLOOKUP('欄列標準'!Y70,'欄列標準'!$A$8:$C$67,2,0),2))</f>
      </c>
      <c r="Z70" s="47">
        <f>IF(ISERROR(ROUND(VLOOKUP('欄列標準'!Z70,'欄列標準'!$A$8:$C$67,3,0),2))=TRUE,"",ROUND(VLOOKUP('欄列標準'!Z70,'欄列標準'!$A$8:$C$67,3,0),2))</f>
      </c>
      <c r="AA70" s="48">
        <f>IF(ISERROR(ROUND(VLOOKUP('欄列標準'!AA70,'欄列標準'!$A$8:$C$67,2,0),2))=TRUE,"",ROUND(VLOOKUP('欄列標準'!AA70,'欄列標準'!$A$8:$C$67,2,0),2))</f>
      </c>
      <c r="AB70" s="47">
        <f>IF(ISERROR(ROUND(VLOOKUP('欄列標準'!AB70,'欄列標準'!$A$8:$C$67,3,0),2))=TRUE,"",ROUND(VLOOKUP('欄列標準'!AB70,'欄列標準'!$A$8:$C$67,3,0),2))</f>
      </c>
      <c r="AC70" s="48">
        <f>IF(ISERROR(ROUND(VLOOKUP('欄列標準'!AC70,'欄列標準'!$A$8:$C$67,2,0),2))=TRUE,"",ROUND(VLOOKUP('欄列標準'!AC70,'欄列標準'!$A$8:$C$67,2,0),2))</f>
      </c>
      <c r="AD70" s="47">
        <f>IF(ISERROR(ROUND(VLOOKUP('欄列標準'!AD70,'欄列標準'!$A$8:$C$67,3,0),2))=TRUE,"",ROUND(VLOOKUP('欄列標準'!AD70,'欄列標準'!$A$8:$C$67,3,0),2))</f>
      </c>
      <c r="AE70" s="48">
        <f>IF(ISERROR(ROUND(VLOOKUP('欄列標準'!AE70,'欄列標準'!$A$8:$C$67,2,0),2))=TRUE,"",ROUND(VLOOKUP('欄列標準'!AE70,'欄列標準'!$A$8:$C$67,2,0),2))</f>
      </c>
      <c r="AF70" s="47">
        <f>IF(ISERROR(ROUND(VLOOKUP('欄列標準'!AF70,'欄列標準'!$A$8:$C$67,3,0),2))=TRUE,"",ROUND(VLOOKUP('欄列標準'!AF70,'欄列標準'!$A$8:$C$67,3,0),2))</f>
      </c>
      <c r="AG70" s="48">
        <f>IF(ISERROR(ROUND(VLOOKUP('欄列標準'!AG70,'欄列標準'!$A$8:$C$67,2,0),2))=TRUE,"",ROUND(VLOOKUP('欄列標準'!AG70,'欄列標準'!$A$8:$C$67,2,0),2))</f>
      </c>
      <c r="AH70" s="47">
        <f>IF(ISERROR(ROUND(VLOOKUP('欄列標準'!AH70,'欄列標準'!$A$8:$C$67,3,0),2))=TRUE,"",ROUND(VLOOKUP('欄列標準'!AH70,'欄列標準'!$A$8:$C$67,3,0),2))</f>
      </c>
      <c r="AI70" s="48">
        <f>IF(ISERROR(ROUND(VLOOKUP('欄列標準'!AI70,'欄列標準'!$A$8:$C$67,2,0),2))=TRUE,"",ROUND(VLOOKUP('欄列標準'!AI70,'欄列標準'!$A$8:$C$67,2,0),2))</f>
      </c>
      <c r="AJ70" s="47">
        <f>IF(ISERROR(ROUND(VLOOKUP('欄列標準'!AJ70,'欄列標準'!$A$8:$C$67,3,0),2))=TRUE,"",ROUND(VLOOKUP('欄列標準'!AJ70,'欄列標準'!$A$8:$C$67,3,0),2))</f>
      </c>
      <c r="AK70" s="48">
        <f>IF(ISERROR(ROUND(VLOOKUP('欄列標準'!AK70,'欄列標準'!$A$8:$C$67,2,0),2))=TRUE,"",ROUND(VLOOKUP('欄列標準'!AK70,'欄列標準'!$A$8:$C$67,2,0),2))</f>
      </c>
      <c r="AL70" s="47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111</v>
      </c>
      <c r="I1" t="s">
        <v>112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28" t="s">
        <v>114</v>
      </c>
    </row>
    <row r="2" spans="6:38" ht="16.5">
      <c r="F2" s="23" t="s">
        <v>115</v>
      </c>
      <c r="G2" s="23" t="s">
        <v>128</v>
      </c>
      <c r="H2" s="21" t="s">
        <v>129</v>
      </c>
      <c r="I2" s="23" t="s">
        <v>129</v>
      </c>
      <c r="J2" s="21" t="s">
        <v>129</v>
      </c>
      <c r="K2" s="23" t="s">
        <v>129</v>
      </c>
      <c r="L2" s="21" t="s">
        <v>129</v>
      </c>
      <c r="M2" s="23" t="s">
        <v>129</v>
      </c>
      <c r="N2" s="21" t="s">
        <v>129</v>
      </c>
      <c r="O2" s="23" t="s">
        <v>129</v>
      </c>
      <c r="P2" s="21" t="s">
        <v>129</v>
      </c>
      <c r="Q2" s="23" t="s">
        <v>129</v>
      </c>
      <c r="R2" s="21" t="s">
        <v>129</v>
      </c>
      <c r="S2" s="23" t="s">
        <v>129</v>
      </c>
      <c r="T2" s="21" t="s">
        <v>129</v>
      </c>
      <c r="U2" s="23" t="s">
        <v>129</v>
      </c>
      <c r="V2" s="21" t="s">
        <v>129</v>
      </c>
      <c r="W2" s="23" t="s">
        <v>129</v>
      </c>
      <c r="X2" s="21" t="s">
        <v>129</v>
      </c>
      <c r="Y2" s="23" t="s">
        <v>129</v>
      </c>
      <c r="Z2" s="21" t="s">
        <v>129</v>
      </c>
      <c r="AA2" s="23" t="s">
        <v>129</v>
      </c>
      <c r="AB2" s="21" t="s">
        <v>129</v>
      </c>
      <c r="AC2" s="23" t="s">
        <v>129</v>
      </c>
      <c r="AD2" s="21" t="s">
        <v>129</v>
      </c>
      <c r="AE2" s="23" t="s">
        <v>129</v>
      </c>
      <c r="AF2" s="21" t="s">
        <v>129</v>
      </c>
      <c r="AG2" s="23" t="s">
        <v>129</v>
      </c>
      <c r="AH2" s="21" t="s">
        <v>129</v>
      </c>
      <c r="AI2" s="23" t="s">
        <v>129</v>
      </c>
      <c r="AJ2" s="21" t="s">
        <v>129</v>
      </c>
      <c r="AK2" s="23" t="s">
        <v>129</v>
      </c>
      <c r="AL2" s="21" t="s">
        <v>129</v>
      </c>
    </row>
    <row r="3" spans="6:38" ht="16.5">
      <c r="F3" s="29" t="s">
        <v>120</v>
      </c>
      <c r="G3" s="30">
        <v>1</v>
      </c>
      <c r="H3" s="31">
        <v>10</v>
      </c>
      <c r="I3" s="30"/>
      <c r="J3" s="31"/>
      <c r="K3" s="30"/>
      <c r="L3" s="31"/>
      <c r="M3" s="30"/>
      <c r="N3" s="31"/>
      <c r="O3" s="30"/>
      <c r="P3" s="31"/>
      <c r="Q3" s="30"/>
      <c r="R3" s="31"/>
      <c r="S3" s="30"/>
      <c r="T3" s="31"/>
      <c r="U3" s="30"/>
      <c r="V3" s="31"/>
      <c r="W3" s="30"/>
      <c r="X3" s="31"/>
      <c r="Y3" s="30"/>
      <c r="Z3" s="31"/>
      <c r="AA3" s="30"/>
      <c r="AB3" s="31"/>
      <c r="AC3" s="30"/>
      <c r="AD3" s="31"/>
      <c r="AE3" s="30"/>
      <c r="AF3" s="31"/>
      <c r="AG3" s="30"/>
      <c r="AH3" s="31"/>
      <c r="AI3" s="30"/>
      <c r="AJ3" s="31"/>
      <c r="AK3" s="30"/>
      <c r="AL3" s="31"/>
    </row>
    <row r="4" spans="6:38" ht="16.5">
      <c r="F4" s="29" t="s">
        <v>121</v>
      </c>
      <c r="G4" s="32">
        <v>1</v>
      </c>
      <c r="H4" s="33">
        <v>10</v>
      </c>
      <c r="I4" s="32"/>
      <c r="J4" s="33"/>
      <c r="K4" s="32"/>
      <c r="L4" s="33"/>
      <c r="M4" s="32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  <c r="AG4" s="32"/>
      <c r="AH4" s="33"/>
      <c r="AI4" s="32"/>
      <c r="AJ4" s="33"/>
      <c r="AK4" s="32"/>
      <c r="AL4" s="33"/>
    </row>
    <row r="5" spans="6:38" ht="16.5">
      <c r="F5" s="29" t="s">
        <v>37</v>
      </c>
      <c r="G5" s="32"/>
      <c r="H5" s="33"/>
      <c r="I5" s="32"/>
      <c r="J5" s="33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</row>
    <row r="6" spans="6:38" ht="16.5">
      <c r="F6" s="29" t="s">
        <v>40</v>
      </c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3"/>
    </row>
    <row r="7" spans="6:38" ht="16.5">
      <c r="F7" s="29" t="s">
        <v>7</v>
      </c>
      <c r="G7" s="32">
        <v>1</v>
      </c>
      <c r="H7" s="33">
        <v>10</v>
      </c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  <c r="AD7" s="33"/>
      <c r="AE7" s="32"/>
      <c r="AF7" s="33"/>
      <c r="AG7" s="32"/>
      <c r="AH7" s="33"/>
      <c r="AI7" s="32"/>
      <c r="AJ7" s="33"/>
      <c r="AK7" s="32"/>
      <c r="AL7" s="33"/>
    </row>
    <row r="8" spans="6:38" ht="16.5">
      <c r="F8" s="29" t="s">
        <v>45</v>
      </c>
      <c r="G8" s="32">
        <v>1</v>
      </c>
      <c r="H8" s="33">
        <v>11</v>
      </c>
      <c r="I8" s="32"/>
      <c r="J8" s="33"/>
      <c r="K8" s="32">
        <v>19</v>
      </c>
      <c r="L8" s="33">
        <v>27</v>
      </c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  <c r="AG8" s="32"/>
      <c r="AH8" s="33"/>
      <c r="AI8" s="32"/>
      <c r="AJ8" s="33"/>
      <c r="AK8" s="32"/>
      <c r="AL8" s="33"/>
    </row>
    <row r="9" spans="6:38" ht="16.5">
      <c r="F9" s="29" t="s">
        <v>46</v>
      </c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</row>
    <row r="10" spans="6:38" ht="16.5">
      <c r="F10" s="29" t="s">
        <v>47</v>
      </c>
      <c r="G10" s="32"/>
      <c r="H10" s="33"/>
      <c r="I10" s="32"/>
      <c r="J10" s="33"/>
      <c r="K10" s="32"/>
      <c r="L10" s="33"/>
      <c r="M10" s="32"/>
      <c r="N10" s="33"/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  <c r="AG10" s="32"/>
      <c r="AH10" s="33"/>
      <c r="AI10" s="32"/>
      <c r="AJ10" s="33"/>
      <c r="AK10" s="32"/>
      <c r="AL10" s="33"/>
    </row>
    <row r="11" spans="6:38" ht="16.5">
      <c r="F11" s="29" t="s">
        <v>48</v>
      </c>
      <c r="G11" s="32">
        <v>1</v>
      </c>
      <c r="H11" s="33">
        <v>10</v>
      </c>
      <c r="I11" s="32"/>
      <c r="J11" s="33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32"/>
      <c r="AJ11" s="33"/>
      <c r="AK11" s="32"/>
      <c r="AL11" s="33"/>
    </row>
    <row r="12" spans="6:38" ht="16.5">
      <c r="F12" s="29" t="s">
        <v>49</v>
      </c>
      <c r="G12" s="32">
        <v>1</v>
      </c>
      <c r="H12" s="33">
        <v>7</v>
      </c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</row>
    <row r="13" spans="6:38" ht="16.5">
      <c r="F13" s="29" t="s">
        <v>122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</row>
    <row r="14" spans="6:38" ht="16.5">
      <c r="F14" s="29" t="s">
        <v>123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</row>
    <row r="15" spans="6:38" ht="16.5">
      <c r="F15" s="29" t="s">
        <v>124</v>
      </c>
      <c r="G15" s="32">
        <v>1</v>
      </c>
      <c r="H15" s="33">
        <v>14</v>
      </c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</row>
    <row r="16" spans="6:38" ht="16.5">
      <c r="F16" s="29" t="s">
        <v>54</v>
      </c>
      <c r="G16" s="32">
        <v>1</v>
      </c>
      <c r="H16" s="33">
        <v>9</v>
      </c>
      <c r="I16" s="32"/>
      <c r="J16" s="33"/>
      <c r="K16" s="32">
        <v>17</v>
      </c>
      <c r="L16" s="33">
        <v>28</v>
      </c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</row>
    <row r="17" spans="6:38" ht="16.5">
      <c r="F17" s="29" t="s">
        <v>55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</row>
    <row r="18" spans="6:38" ht="16.5">
      <c r="F18" s="29" t="s">
        <v>56</v>
      </c>
      <c r="G18" s="32">
        <v>1</v>
      </c>
      <c r="H18" s="33">
        <v>14</v>
      </c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</row>
    <row r="19" spans="6:38" ht="16.5">
      <c r="F19" s="29" t="s">
        <v>57</v>
      </c>
      <c r="G19" s="32">
        <v>1</v>
      </c>
      <c r="H19" s="33">
        <v>9</v>
      </c>
      <c r="I19" s="32"/>
      <c r="J19" s="33"/>
      <c r="K19" s="32">
        <v>17</v>
      </c>
      <c r="L19" s="33">
        <v>24</v>
      </c>
      <c r="M19" s="32"/>
      <c r="N19" s="33"/>
      <c r="O19" s="32">
        <v>31</v>
      </c>
      <c r="P19" s="33">
        <v>42</v>
      </c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</row>
    <row r="20" spans="6:38" ht="16.5">
      <c r="F20" s="29" t="s">
        <v>58</v>
      </c>
      <c r="G20" s="32">
        <v>1</v>
      </c>
      <c r="H20" s="33">
        <v>8</v>
      </c>
      <c r="I20" s="32"/>
      <c r="J20" s="33"/>
      <c r="K20" s="32">
        <v>16</v>
      </c>
      <c r="L20" s="33">
        <v>22</v>
      </c>
      <c r="M20" s="32"/>
      <c r="N20" s="33"/>
      <c r="O20" s="32">
        <v>28</v>
      </c>
      <c r="P20" s="33">
        <v>35</v>
      </c>
      <c r="Q20" s="32"/>
      <c r="R20" s="33"/>
      <c r="S20" s="32">
        <v>42</v>
      </c>
      <c r="T20" s="33">
        <v>48</v>
      </c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  <c r="AG20" s="32"/>
      <c r="AH20" s="33"/>
      <c r="AI20" s="32"/>
      <c r="AJ20" s="33"/>
      <c r="AK20" s="32"/>
      <c r="AL20" s="33"/>
    </row>
    <row r="21" spans="6:38" ht="16.5">
      <c r="F21" s="29" t="s">
        <v>59</v>
      </c>
      <c r="G21" s="32">
        <v>1</v>
      </c>
      <c r="H21" s="33">
        <v>7</v>
      </c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</row>
    <row r="22" spans="6:38" ht="16.5">
      <c r="F22" s="29" t="s">
        <v>60</v>
      </c>
      <c r="G22" s="32">
        <v>1</v>
      </c>
      <c r="H22" s="33">
        <v>9</v>
      </c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  <c r="AG22" s="32"/>
      <c r="AH22" s="33"/>
      <c r="AI22" s="32"/>
      <c r="AJ22" s="33"/>
      <c r="AK22" s="32"/>
      <c r="AL22" s="33"/>
    </row>
    <row r="23" spans="6:38" ht="16.5">
      <c r="F23" s="29" t="s">
        <v>61</v>
      </c>
      <c r="G23" s="32">
        <v>1</v>
      </c>
      <c r="H23" s="33">
        <v>11</v>
      </c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  <c r="AC23" s="32"/>
      <c r="AD23" s="33"/>
      <c r="AE23" s="32"/>
      <c r="AF23" s="33"/>
      <c r="AG23" s="32"/>
      <c r="AH23" s="33"/>
      <c r="AI23" s="32"/>
      <c r="AJ23" s="33"/>
      <c r="AK23" s="32"/>
      <c r="AL23" s="33"/>
    </row>
    <row r="24" spans="6:38" ht="16.5">
      <c r="F24" s="29" t="s">
        <v>62</v>
      </c>
      <c r="G24" s="32">
        <v>1</v>
      </c>
      <c r="H24" s="33">
        <v>10</v>
      </c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32"/>
      <c r="AF24" s="33"/>
      <c r="AG24" s="32"/>
      <c r="AH24" s="33"/>
      <c r="AI24" s="32"/>
      <c r="AJ24" s="33"/>
      <c r="AK24" s="32"/>
      <c r="AL24" s="33"/>
    </row>
    <row r="25" spans="6:38" ht="16.5">
      <c r="F25" s="29" t="s">
        <v>63</v>
      </c>
      <c r="G25" s="32">
        <v>1</v>
      </c>
      <c r="H25" s="33">
        <v>9</v>
      </c>
      <c r="I25" s="32"/>
      <c r="J25" s="33"/>
      <c r="K25" s="32">
        <v>17</v>
      </c>
      <c r="L25" s="33">
        <v>23</v>
      </c>
      <c r="M25" s="32"/>
      <c r="N25" s="33"/>
      <c r="O25" s="32"/>
      <c r="P25" s="33"/>
      <c r="Q25" s="32"/>
      <c r="R25" s="33"/>
      <c r="S25" s="32"/>
      <c r="T25" s="33"/>
      <c r="U25" s="32"/>
      <c r="V25" s="33"/>
      <c r="W25" s="32"/>
      <c r="X25" s="33"/>
      <c r="Y25" s="32"/>
      <c r="Z25" s="33"/>
      <c r="AA25" s="32"/>
      <c r="AB25" s="33"/>
      <c r="AC25" s="32"/>
      <c r="AD25" s="33"/>
      <c r="AE25" s="32"/>
      <c r="AF25" s="33"/>
      <c r="AG25" s="32"/>
      <c r="AH25" s="33"/>
      <c r="AI25" s="32"/>
      <c r="AJ25" s="33"/>
      <c r="AK25" s="32"/>
      <c r="AL25" s="33"/>
    </row>
    <row r="26" spans="6:38" ht="16.5">
      <c r="F26" s="29" t="s">
        <v>64</v>
      </c>
      <c r="G26" s="32">
        <v>1</v>
      </c>
      <c r="H26" s="33">
        <v>8</v>
      </c>
      <c r="I26" s="32"/>
      <c r="J26" s="33"/>
      <c r="K26" s="32">
        <v>15</v>
      </c>
      <c r="L26" s="33">
        <v>22</v>
      </c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  <c r="AC26" s="32"/>
      <c r="AD26" s="33"/>
      <c r="AE26" s="32"/>
      <c r="AF26" s="33"/>
      <c r="AG26" s="32"/>
      <c r="AH26" s="33"/>
      <c r="AI26" s="32"/>
      <c r="AJ26" s="33"/>
      <c r="AK26" s="32"/>
      <c r="AL26" s="33"/>
    </row>
    <row r="27" spans="6:38" ht="16.5">
      <c r="F27" s="29" t="s">
        <v>65</v>
      </c>
      <c r="G27" s="32">
        <v>1</v>
      </c>
      <c r="H27" s="33">
        <v>8</v>
      </c>
      <c r="I27" s="32"/>
      <c r="J27" s="33"/>
      <c r="K27" s="32">
        <v>15</v>
      </c>
      <c r="L27" s="33">
        <v>22</v>
      </c>
      <c r="M27" s="32"/>
      <c r="N27" s="33"/>
      <c r="O27" s="32"/>
      <c r="P27" s="33"/>
      <c r="Q27" s="32"/>
      <c r="R27" s="33"/>
      <c r="S27" s="32"/>
      <c r="T27" s="33"/>
      <c r="U27" s="32"/>
      <c r="V27" s="33"/>
      <c r="W27" s="32"/>
      <c r="X27" s="33"/>
      <c r="Y27" s="32"/>
      <c r="Z27" s="33"/>
      <c r="AA27" s="32"/>
      <c r="AB27" s="33"/>
      <c r="AC27" s="32"/>
      <c r="AD27" s="33"/>
      <c r="AE27" s="32"/>
      <c r="AF27" s="33"/>
      <c r="AG27" s="32"/>
      <c r="AH27" s="33"/>
      <c r="AI27" s="32"/>
      <c r="AJ27" s="33"/>
      <c r="AK27" s="32"/>
      <c r="AL27" s="33"/>
    </row>
    <row r="28" spans="6:38" ht="16.5">
      <c r="F28" s="29" t="s">
        <v>66</v>
      </c>
      <c r="G28" s="32">
        <v>1</v>
      </c>
      <c r="H28" s="33">
        <v>9</v>
      </c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</row>
    <row r="29" spans="6:38" ht="16.5">
      <c r="F29" s="29" t="s">
        <v>67</v>
      </c>
      <c r="G29" s="32">
        <v>1</v>
      </c>
      <c r="H29" s="33">
        <v>9</v>
      </c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</row>
    <row r="30" spans="6:38" ht="16.5">
      <c r="F30" s="29" t="s">
        <v>68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</row>
    <row r="31" spans="6:38" ht="16.5">
      <c r="F31" s="29" t="s">
        <v>69</v>
      </c>
      <c r="G31" s="32">
        <v>1</v>
      </c>
      <c r="H31" s="33">
        <v>13</v>
      </c>
      <c r="I31" s="32"/>
      <c r="J31" s="33"/>
      <c r="K31" s="32">
        <v>25</v>
      </c>
      <c r="L31" s="33">
        <v>37</v>
      </c>
      <c r="M31" s="32"/>
      <c r="N31" s="33"/>
      <c r="O31" s="32"/>
      <c r="P31" s="33"/>
      <c r="Q31" s="32"/>
      <c r="R31" s="33"/>
      <c r="S31" s="32"/>
      <c r="T31" s="33"/>
      <c r="U31" s="32"/>
      <c r="V31" s="33"/>
      <c r="W31" s="32"/>
      <c r="X31" s="33"/>
      <c r="Y31" s="32"/>
      <c r="Z31" s="33"/>
      <c r="AA31" s="32"/>
      <c r="AB31" s="33"/>
      <c r="AC31" s="32"/>
      <c r="AD31" s="33"/>
      <c r="AE31" s="32"/>
      <c r="AF31" s="33"/>
      <c r="AG31" s="32"/>
      <c r="AH31" s="33"/>
      <c r="AI31" s="32"/>
      <c r="AJ31" s="33"/>
      <c r="AK31" s="32"/>
      <c r="AL31" s="33"/>
    </row>
    <row r="32" spans="6:38" ht="16.5">
      <c r="F32" s="29" t="s">
        <v>70</v>
      </c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32"/>
      <c r="T32" s="33"/>
      <c r="U32" s="32"/>
      <c r="V32" s="33"/>
      <c r="W32" s="32"/>
      <c r="X32" s="33"/>
      <c r="Y32" s="32"/>
      <c r="Z32" s="33"/>
      <c r="AA32" s="32"/>
      <c r="AB32" s="33"/>
      <c r="AC32" s="32"/>
      <c r="AD32" s="33"/>
      <c r="AE32" s="32"/>
      <c r="AF32" s="33"/>
      <c r="AG32" s="32"/>
      <c r="AH32" s="33"/>
      <c r="AI32" s="32"/>
      <c r="AJ32" s="33"/>
      <c r="AK32" s="32"/>
      <c r="AL32" s="33"/>
    </row>
    <row r="33" spans="6:38" ht="16.5">
      <c r="F33" s="29" t="s">
        <v>71</v>
      </c>
      <c r="G33" s="32">
        <v>1</v>
      </c>
      <c r="H33" s="33">
        <v>10</v>
      </c>
      <c r="I33" s="32"/>
      <c r="J33" s="33"/>
      <c r="K33" s="32">
        <v>20</v>
      </c>
      <c r="L33" s="33">
        <v>29</v>
      </c>
      <c r="M33" s="32"/>
      <c r="N33" s="33"/>
      <c r="O33" s="32"/>
      <c r="P33" s="33"/>
      <c r="Q33" s="32"/>
      <c r="R33" s="33"/>
      <c r="S33" s="32"/>
      <c r="T33" s="33"/>
      <c r="U33" s="32"/>
      <c r="V33" s="33"/>
      <c r="W33" s="32"/>
      <c r="X33" s="33"/>
      <c r="Y33" s="32"/>
      <c r="Z33" s="33"/>
      <c r="AA33" s="32"/>
      <c r="AB33" s="33"/>
      <c r="AC33" s="32"/>
      <c r="AD33" s="33"/>
      <c r="AE33" s="32"/>
      <c r="AF33" s="33"/>
      <c r="AG33" s="32"/>
      <c r="AH33" s="33"/>
      <c r="AI33" s="32"/>
      <c r="AJ33" s="33"/>
      <c r="AK33" s="32"/>
      <c r="AL33" s="33"/>
    </row>
    <row r="34" spans="6:38" ht="16.5">
      <c r="F34" s="29" t="s">
        <v>72</v>
      </c>
      <c r="G34" s="32">
        <v>1</v>
      </c>
      <c r="H34" s="33">
        <v>11</v>
      </c>
      <c r="I34" s="32"/>
      <c r="J34" s="33"/>
      <c r="K34" s="32"/>
      <c r="L34" s="33"/>
      <c r="M34" s="32"/>
      <c r="N34" s="33"/>
      <c r="O34" s="32"/>
      <c r="P34" s="33"/>
      <c r="Q34" s="32"/>
      <c r="R34" s="33"/>
      <c r="S34" s="32"/>
      <c r="T34" s="33"/>
      <c r="U34" s="32"/>
      <c r="V34" s="33"/>
      <c r="W34" s="32"/>
      <c r="X34" s="33"/>
      <c r="Y34" s="32"/>
      <c r="Z34" s="33"/>
      <c r="AA34" s="32"/>
      <c r="AB34" s="33"/>
      <c r="AC34" s="32"/>
      <c r="AD34" s="33"/>
      <c r="AE34" s="32"/>
      <c r="AF34" s="33"/>
      <c r="AG34" s="32"/>
      <c r="AH34" s="33"/>
      <c r="AI34" s="32"/>
      <c r="AJ34" s="33"/>
      <c r="AK34" s="32"/>
      <c r="AL34" s="33"/>
    </row>
    <row r="35" spans="6:38" ht="16.5">
      <c r="F35" s="29" t="s">
        <v>73</v>
      </c>
      <c r="G35" s="32">
        <v>1</v>
      </c>
      <c r="H35" s="33">
        <v>10</v>
      </c>
      <c r="I35" s="32"/>
      <c r="J35" s="33"/>
      <c r="K35" s="32"/>
      <c r="L35" s="33"/>
      <c r="M35" s="32"/>
      <c r="N35" s="33"/>
      <c r="O35" s="32"/>
      <c r="P35" s="33"/>
      <c r="Q35" s="32"/>
      <c r="R35" s="33"/>
      <c r="S35" s="32"/>
      <c r="T35" s="33"/>
      <c r="U35" s="32"/>
      <c r="V35" s="33"/>
      <c r="W35" s="32"/>
      <c r="X35" s="33"/>
      <c r="Y35" s="32"/>
      <c r="Z35" s="33"/>
      <c r="AA35" s="32"/>
      <c r="AB35" s="33"/>
      <c r="AC35" s="32"/>
      <c r="AD35" s="33"/>
      <c r="AE35" s="32"/>
      <c r="AF35" s="33"/>
      <c r="AG35" s="32"/>
      <c r="AH35" s="33"/>
      <c r="AI35" s="32"/>
      <c r="AJ35" s="33"/>
      <c r="AK35" s="32"/>
      <c r="AL35" s="33"/>
    </row>
    <row r="36" spans="6:38" ht="16.5">
      <c r="F36" s="29" t="s">
        <v>74</v>
      </c>
      <c r="G36" s="32">
        <v>1</v>
      </c>
      <c r="H36" s="33">
        <v>10</v>
      </c>
      <c r="I36" s="32"/>
      <c r="J36" s="33"/>
      <c r="K36" s="32"/>
      <c r="L36" s="33"/>
      <c r="M36" s="32"/>
      <c r="N36" s="33"/>
      <c r="O36" s="32"/>
      <c r="P36" s="33"/>
      <c r="Q36" s="32"/>
      <c r="R36" s="33"/>
      <c r="S36" s="32"/>
      <c r="T36" s="33"/>
      <c r="U36" s="32"/>
      <c r="V36" s="33"/>
      <c r="W36" s="32"/>
      <c r="X36" s="33"/>
      <c r="Y36" s="32"/>
      <c r="Z36" s="33"/>
      <c r="AA36" s="32"/>
      <c r="AB36" s="33"/>
      <c r="AC36" s="32"/>
      <c r="AD36" s="33"/>
      <c r="AE36" s="32"/>
      <c r="AF36" s="33"/>
      <c r="AG36" s="32"/>
      <c r="AH36" s="33"/>
      <c r="AI36" s="32"/>
      <c r="AJ36" s="33"/>
      <c r="AK36" s="32"/>
      <c r="AL36" s="33"/>
    </row>
    <row r="37" spans="6:38" ht="16.5">
      <c r="F37" s="29" t="s">
        <v>75</v>
      </c>
      <c r="G37" s="32">
        <v>1</v>
      </c>
      <c r="H37" s="33">
        <v>8</v>
      </c>
      <c r="I37" s="32"/>
      <c r="J37" s="33"/>
      <c r="K37" s="32">
        <v>16</v>
      </c>
      <c r="L37" s="33">
        <v>23</v>
      </c>
      <c r="M37" s="32"/>
      <c r="N37" s="33"/>
      <c r="O37" s="32"/>
      <c r="P37" s="33"/>
      <c r="Q37" s="32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  <c r="AG37" s="32"/>
      <c r="AH37" s="33"/>
      <c r="AI37" s="32"/>
      <c r="AJ37" s="33"/>
      <c r="AK37" s="32"/>
      <c r="AL37" s="33"/>
    </row>
    <row r="38" spans="6:38" ht="16.5">
      <c r="F38" s="29" t="s">
        <v>76</v>
      </c>
      <c r="G38" s="32">
        <v>1</v>
      </c>
      <c r="H38" s="33">
        <v>7</v>
      </c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3"/>
      <c r="Y38" s="32"/>
      <c r="Z38" s="33"/>
      <c r="AA38" s="32"/>
      <c r="AB38" s="33"/>
      <c r="AC38" s="32"/>
      <c r="AD38" s="33"/>
      <c r="AE38" s="32"/>
      <c r="AF38" s="33"/>
      <c r="AG38" s="32"/>
      <c r="AH38" s="33"/>
      <c r="AI38" s="32"/>
      <c r="AJ38" s="33"/>
      <c r="AK38" s="32"/>
      <c r="AL38" s="33"/>
    </row>
    <row r="39" spans="6:38" ht="16.5">
      <c r="F39" s="29" t="s">
        <v>77</v>
      </c>
      <c r="G39" s="32">
        <v>1</v>
      </c>
      <c r="H39" s="33">
        <v>7</v>
      </c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</row>
    <row r="40" spans="6:38" ht="16.5">
      <c r="F40" s="29" t="s">
        <v>78</v>
      </c>
      <c r="G40" s="32">
        <v>1</v>
      </c>
      <c r="H40" s="33">
        <v>9</v>
      </c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3"/>
      <c r="Y40" s="32"/>
      <c r="Z40" s="33"/>
      <c r="AA40" s="32"/>
      <c r="AB40" s="33"/>
      <c r="AC40" s="32"/>
      <c r="AD40" s="33"/>
      <c r="AE40" s="32"/>
      <c r="AF40" s="33"/>
      <c r="AG40" s="32"/>
      <c r="AH40" s="33"/>
      <c r="AI40" s="32"/>
      <c r="AJ40" s="33"/>
      <c r="AK40" s="32"/>
      <c r="AL40" s="33"/>
    </row>
    <row r="41" spans="6:38" ht="16.5">
      <c r="F41" s="29" t="s">
        <v>79</v>
      </c>
      <c r="G41" s="32">
        <v>1</v>
      </c>
      <c r="H41" s="33">
        <v>9</v>
      </c>
      <c r="I41" s="32"/>
      <c r="J41" s="33"/>
      <c r="K41" s="32"/>
      <c r="L41" s="33"/>
      <c r="M41" s="32"/>
      <c r="N41" s="33"/>
      <c r="O41" s="32"/>
      <c r="P41" s="33"/>
      <c r="Q41" s="32"/>
      <c r="R41" s="33"/>
      <c r="S41" s="32"/>
      <c r="T41" s="33"/>
      <c r="U41" s="32"/>
      <c r="V41" s="33"/>
      <c r="W41" s="32"/>
      <c r="X41" s="33"/>
      <c r="Y41" s="32"/>
      <c r="Z41" s="33"/>
      <c r="AA41" s="32"/>
      <c r="AB41" s="33"/>
      <c r="AC41" s="32"/>
      <c r="AD41" s="33"/>
      <c r="AE41" s="32"/>
      <c r="AF41" s="33"/>
      <c r="AG41" s="32"/>
      <c r="AH41" s="33"/>
      <c r="AI41" s="32"/>
      <c r="AJ41" s="33"/>
      <c r="AK41" s="32"/>
      <c r="AL41" s="33"/>
    </row>
    <row r="42" spans="6:38" ht="16.5">
      <c r="F42" s="29" t="s">
        <v>80</v>
      </c>
      <c r="G42" s="32">
        <v>1</v>
      </c>
      <c r="H42" s="33">
        <v>10</v>
      </c>
      <c r="I42" s="32"/>
      <c r="J42" s="33"/>
      <c r="K42" s="32"/>
      <c r="L42" s="33"/>
      <c r="M42" s="32"/>
      <c r="N42" s="33"/>
      <c r="O42" s="32"/>
      <c r="P42" s="33"/>
      <c r="Q42" s="32"/>
      <c r="R42" s="33"/>
      <c r="S42" s="32"/>
      <c r="T42" s="33"/>
      <c r="U42" s="32"/>
      <c r="V42" s="33"/>
      <c r="W42" s="32"/>
      <c r="X42" s="33"/>
      <c r="Y42" s="32"/>
      <c r="Z42" s="33"/>
      <c r="AA42" s="32"/>
      <c r="AB42" s="33"/>
      <c r="AC42" s="32"/>
      <c r="AD42" s="33"/>
      <c r="AE42" s="32"/>
      <c r="AF42" s="33"/>
      <c r="AG42" s="32"/>
      <c r="AH42" s="33"/>
      <c r="AI42" s="32"/>
      <c r="AJ42" s="33"/>
      <c r="AK42" s="32"/>
      <c r="AL42" s="33"/>
    </row>
    <row r="43" spans="6:38" ht="16.5">
      <c r="F43" s="29" t="s">
        <v>81</v>
      </c>
      <c r="G43" s="32">
        <v>1</v>
      </c>
      <c r="H43" s="33">
        <v>6</v>
      </c>
      <c r="I43" s="32"/>
      <c r="J43" s="33"/>
      <c r="K43" s="32"/>
      <c r="L43" s="33"/>
      <c r="M43" s="32"/>
      <c r="N43" s="33"/>
      <c r="O43" s="32"/>
      <c r="P43" s="33"/>
      <c r="Q43" s="32"/>
      <c r="R43" s="33"/>
      <c r="S43" s="32"/>
      <c r="T43" s="33"/>
      <c r="U43" s="32"/>
      <c r="V43" s="33"/>
      <c r="W43" s="32"/>
      <c r="X43" s="33"/>
      <c r="Y43" s="32"/>
      <c r="Z43" s="33"/>
      <c r="AA43" s="32"/>
      <c r="AB43" s="33"/>
      <c r="AC43" s="32"/>
      <c r="AD43" s="33"/>
      <c r="AE43" s="32"/>
      <c r="AF43" s="33"/>
      <c r="AG43" s="32"/>
      <c r="AH43" s="33"/>
      <c r="AI43" s="32"/>
      <c r="AJ43" s="33"/>
      <c r="AK43" s="32"/>
      <c r="AL43" s="33"/>
    </row>
    <row r="44" spans="6:38" ht="16.5">
      <c r="F44" s="29" t="s">
        <v>82</v>
      </c>
      <c r="G44" s="32">
        <v>1</v>
      </c>
      <c r="H44" s="33">
        <v>12</v>
      </c>
      <c r="I44" s="32"/>
      <c r="J44" s="33"/>
      <c r="K44" s="32"/>
      <c r="L44" s="33">
        <v>30</v>
      </c>
      <c r="M44" s="32"/>
      <c r="N44" s="33"/>
      <c r="O44" s="32"/>
      <c r="P44" s="33"/>
      <c r="Q44" s="32"/>
      <c r="R44" s="33"/>
      <c r="S44" s="32"/>
      <c r="T44" s="33"/>
      <c r="U44" s="32"/>
      <c r="V44" s="33"/>
      <c r="W44" s="32"/>
      <c r="X44" s="33"/>
      <c r="Y44" s="32"/>
      <c r="Z44" s="33"/>
      <c r="AA44" s="32"/>
      <c r="AB44" s="33"/>
      <c r="AC44" s="32"/>
      <c r="AD44" s="33"/>
      <c r="AE44" s="32"/>
      <c r="AF44" s="33"/>
      <c r="AG44" s="32"/>
      <c r="AH44" s="33"/>
      <c r="AI44" s="32"/>
      <c r="AJ44" s="33"/>
      <c r="AK44" s="32"/>
      <c r="AL44" s="33"/>
    </row>
    <row r="45" spans="6:38" ht="16.5">
      <c r="F45" s="29" t="s">
        <v>83</v>
      </c>
      <c r="G45" s="32">
        <v>1</v>
      </c>
      <c r="H45" s="33">
        <v>7</v>
      </c>
      <c r="I45" s="32"/>
      <c r="J45" s="33"/>
      <c r="K45" s="32"/>
      <c r="L45" s="33"/>
      <c r="M45" s="32"/>
      <c r="N45" s="33"/>
      <c r="O45" s="32"/>
      <c r="P45" s="33"/>
      <c r="Q45" s="32"/>
      <c r="R45" s="33"/>
      <c r="S45" s="32"/>
      <c r="T45" s="33"/>
      <c r="U45" s="32"/>
      <c r="V45" s="33"/>
      <c r="W45" s="32"/>
      <c r="X45" s="33"/>
      <c r="Y45" s="32"/>
      <c r="Z45" s="33"/>
      <c r="AA45" s="32"/>
      <c r="AB45" s="33"/>
      <c r="AC45" s="32"/>
      <c r="AD45" s="33"/>
      <c r="AE45" s="32"/>
      <c r="AF45" s="33"/>
      <c r="AG45" s="32"/>
      <c r="AH45" s="33"/>
      <c r="AI45" s="32"/>
      <c r="AJ45" s="33"/>
      <c r="AK45" s="32"/>
      <c r="AL45" s="33"/>
    </row>
    <row r="46" spans="6:38" ht="16.5">
      <c r="F46" s="29" t="s">
        <v>84</v>
      </c>
      <c r="G46" s="32">
        <v>1</v>
      </c>
      <c r="H46" s="33">
        <v>11</v>
      </c>
      <c r="I46" s="32">
        <v>12</v>
      </c>
      <c r="J46" s="33">
        <v>20</v>
      </c>
      <c r="K46" s="32">
        <v>21</v>
      </c>
      <c r="L46" s="33">
        <v>30</v>
      </c>
      <c r="M46" s="32"/>
      <c r="N46" s="33"/>
      <c r="O46" s="32"/>
      <c r="P46" s="33"/>
      <c r="Q46" s="32"/>
      <c r="R46" s="33"/>
      <c r="S46" s="32"/>
      <c r="T46" s="33"/>
      <c r="U46" s="32"/>
      <c r="V46" s="33"/>
      <c r="W46" s="32"/>
      <c r="X46" s="33"/>
      <c r="Y46" s="32"/>
      <c r="Z46" s="33"/>
      <c r="AA46" s="32"/>
      <c r="AB46" s="33"/>
      <c r="AC46" s="32"/>
      <c r="AD46" s="33"/>
      <c r="AE46" s="32"/>
      <c r="AF46" s="33"/>
      <c r="AG46" s="32"/>
      <c r="AH46" s="33"/>
      <c r="AI46" s="32"/>
      <c r="AJ46" s="33"/>
      <c r="AK46" s="32"/>
      <c r="AL46" s="33"/>
    </row>
    <row r="47" spans="6:38" ht="16.5">
      <c r="F47" s="29" t="s">
        <v>85</v>
      </c>
      <c r="G47" s="32">
        <v>1</v>
      </c>
      <c r="H47" s="33">
        <v>8</v>
      </c>
      <c r="I47" s="32"/>
      <c r="J47" s="33"/>
      <c r="K47" s="32"/>
      <c r="L47" s="33"/>
      <c r="M47" s="32"/>
      <c r="N47" s="33"/>
      <c r="O47" s="32"/>
      <c r="P47" s="33"/>
      <c r="Q47" s="32"/>
      <c r="R47" s="33"/>
      <c r="S47" s="32"/>
      <c r="T47" s="33"/>
      <c r="U47" s="32"/>
      <c r="V47" s="33"/>
      <c r="W47" s="32"/>
      <c r="X47" s="33"/>
      <c r="Y47" s="32"/>
      <c r="Z47" s="33"/>
      <c r="AA47" s="32"/>
      <c r="AB47" s="33"/>
      <c r="AC47" s="32"/>
      <c r="AD47" s="33"/>
      <c r="AE47" s="32"/>
      <c r="AF47" s="33"/>
      <c r="AG47" s="32"/>
      <c r="AH47" s="33"/>
      <c r="AI47" s="32"/>
      <c r="AJ47" s="33"/>
      <c r="AK47" s="32"/>
      <c r="AL47" s="33"/>
    </row>
    <row r="48" spans="6:38" ht="16.5">
      <c r="F48" s="29" t="s">
        <v>86</v>
      </c>
      <c r="G48" s="32"/>
      <c r="H48" s="33"/>
      <c r="I48" s="32"/>
      <c r="J48" s="33"/>
      <c r="K48" s="32"/>
      <c r="L48" s="33"/>
      <c r="M48" s="32"/>
      <c r="N48" s="33"/>
      <c r="O48" s="32"/>
      <c r="P48" s="33"/>
      <c r="Q48" s="32"/>
      <c r="R48" s="33"/>
      <c r="S48" s="32"/>
      <c r="T48" s="33"/>
      <c r="U48" s="32"/>
      <c r="V48" s="33"/>
      <c r="W48" s="32"/>
      <c r="X48" s="33"/>
      <c r="Y48" s="32"/>
      <c r="Z48" s="33"/>
      <c r="AA48" s="32"/>
      <c r="AB48" s="33"/>
      <c r="AC48" s="32"/>
      <c r="AD48" s="33"/>
      <c r="AE48" s="32"/>
      <c r="AF48" s="33"/>
      <c r="AG48" s="32"/>
      <c r="AH48" s="33"/>
      <c r="AI48" s="32"/>
      <c r="AJ48" s="33"/>
      <c r="AK48" s="32"/>
      <c r="AL48" s="33"/>
    </row>
    <row r="49" spans="6:38" ht="16.5">
      <c r="F49" s="29" t="s">
        <v>87</v>
      </c>
      <c r="G49" s="32">
        <v>1</v>
      </c>
      <c r="H49" s="33">
        <v>12</v>
      </c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33"/>
      <c r="Y49" s="32"/>
      <c r="Z49" s="33"/>
      <c r="AA49" s="32"/>
      <c r="AB49" s="33"/>
      <c r="AC49" s="32"/>
      <c r="AD49" s="33"/>
      <c r="AE49" s="32"/>
      <c r="AF49" s="33"/>
      <c r="AG49" s="32"/>
      <c r="AH49" s="33"/>
      <c r="AI49" s="32"/>
      <c r="AJ49" s="33"/>
      <c r="AK49" s="32"/>
      <c r="AL49" s="33"/>
    </row>
    <row r="50" spans="6:38" ht="16.5">
      <c r="F50" s="29" t="s">
        <v>125</v>
      </c>
      <c r="G50" s="32">
        <v>1</v>
      </c>
      <c r="H50" s="33">
        <v>9</v>
      </c>
      <c r="I50" s="32"/>
      <c r="J50" s="33"/>
      <c r="K50" s="32"/>
      <c r="L50" s="33"/>
      <c r="M50" s="32"/>
      <c r="N50" s="33"/>
      <c r="O50" s="32"/>
      <c r="P50" s="33"/>
      <c r="Q50" s="32"/>
      <c r="R50" s="33"/>
      <c r="S50" s="32"/>
      <c r="T50" s="33"/>
      <c r="U50" s="32"/>
      <c r="V50" s="33"/>
      <c r="W50" s="32"/>
      <c r="X50" s="33"/>
      <c r="Y50" s="32"/>
      <c r="Z50" s="33"/>
      <c r="AA50" s="32"/>
      <c r="AB50" s="33"/>
      <c r="AC50" s="32"/>
      <c r="AD50" s="33"/>
      <c r="AE50" s="32"/>
      <c r="AF50" s="33"/>
      <c r="AG50" s="32"/>
      <c r="AH50" s="33"/>
      <c r="AI50" s="32"/>
      <c r="AJ50" s="33"/>
      <c r="AK50" s="32"/>
      <c r="AL50" s="33"/>
    </row>
    <row r="51" spans="6:38" ht="16.5">
      <c r="F51" s="29" t="s">
        <v>126</v>
      </c>
      <c r="G51" s="32">
        <v>1</v>
      </c>
      <c r="H51" s="33">
        <v>7</v>
      </c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  <c r="AA51" s="32"/>
      <c r="AB51" s="33"/>
      <c r="AC51" s="32"/>
      <c r="AD51" s="33"/>
      <c r="AE51" s="32"/>
      <c r="AF51" s="33"/>
      <c r="AG51" s="32"/>
      <c r="AH51" s="33"/>
      <c r="AI51" s="32"/>
      <c r="AJ51" s="33"/>
      <c r="AK51" s="32"/>
      <c r="AL51" s="33"/>
    </row>
    <row r="52" spans="6:38" ht="16.5">
      <c r="F52" s="29" t="s">
        <v>127</v>
      </c>
      <c r="G52" s="32">
        <v>1</v>
      </c>
      <c r="H52" s="33">
        <v>8</v>
      </c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  <c r="AE52" s="32"/>
      <c r="AF52" s="33"/>
      <c r="AG52" s="32"/>
      <c r="AH52" s="33"/>
      <c r="AI52" s="32"/>
      <c r="AJ52" s="33"/>
      <c r="AK52" s="32"/>
      <c r="AL52" s="33"/>
    </row>
    <row r="53" spans="6:38" ht="16.5">
      <c r="F53" s="29" t="s">
        <v>93</v>
      </c>
      <c r="G53" s="32">
        <v>1</v>
      </c>
      <c r="H53" s="33">
        <v>14</v>
      </c>
      <c r="I53" s="32"/>
      <c r="J53" s="33"/>
      <c r="K53" s="32"/>
      <c r="L53" s="33"/>
      <c r="M53" s="32"/>
      <c r="N53" s="33"/>
      <c r="O53" s="32"/>
      <c r="P53" s="33"/>
      <c r="Q53" s="32"/>
      <c r="R53" s="33"/>
      <c r="S53" s="32"/>
      <c r="T53" s="33"/>
      <c r="U53" s="32"/>
      <c r="V53" s="33"/>
      <c r="W53" s="32"/>
      <c r="X53" s="33"/>
      <c r="Y53" s="32"/>
      <c r="Z53" s="33"/>
      <c r="AA53" s="32"/>
      <c r="AB53" s="33"/>
      <c r="AC53" s="32"/>
      <c r="AD53" s="33"/>
      <c r="AE53" s="32"/>
      <c r="AF53" s="33"/>
      <c r="AG53" s="32"/>
      <c r="AH53" s="33"/>
      <c r="AI53" s="32"/>
      <c r="AJ53" s="33"/>
      <c r="AK53" s="32"/>
      <c r="AL53" s="33"/>
    </row>
    <row r="54" spans="6:38" ht="16.5">
      <c r="F54" s="29" t="s">
        <v>94</v>
      </c>
      <c r="G54" s="32">
        <v>1</v>
      </c>
      <c r="H54" s="33">
        <v>11</v>
      </c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3"/>
      <c r="U54" s="32"/>
      <c r="V54" s="33"/>
      <c r="W54" s="32"/>
      <c r="X54" s="33"/>
      <c r="Y54" s="32"/>
      <c r="Z54" s="33"/>
      <c r="AA54" s="32"/>
      <c r="AB54" s="33"/>
      <c r="AC54" s="32"/>
      <c r="AD54" s="33"/>
      <c r="AE54" s="32"/>
      <c r="AF54" s="33"/>
      <c r="AG54" s="32"/>
      <c r="AH54" s="33"/>
      <c r="AI54" s="32"/>
      <c r="AJ54" s="33"/>
      <c r="AK54" s="32"/>
      <c r="AL54" s="33"/>
    </row>
    <row r="55" spans="6:38" ht="16.5">
      <c r="F55" s="29" t="s">
        <v>95</v>
      </c>
      <c r="G55" s="32">
        <v>1</v>
      </c>
      <c r="H55" s="33">
        <v>14</v>
      </c>
      <c r="I55" s="32"/>
      <c r="J55" s="33"/>
      <c r="K55" s="32"/>
      <c r="L55" s="33"/>
      <c r="M55" s="32"/>
      <c r="N55" s="33"/>
      <c r="O55" s="32"/>
      <c r="P55" s="33"/>
      <c r="Q55" s="32"/>
      <c r="R55" s="33"/>
      <c r="S55" s="32"/>
      <c r="T55" s="33"/>
      <c r="U55" s="32"/>
      <c r="V55" s="33"/>
      <c r="W55" s="32"/>
      <c r="X55" s="33"/>
      <c r="Y55" s="32"/>
      <c r="Z55" s="33"/>
      <c r="AA55" s="32"/>
      <c r="AB55" s="33"/>
      <c r="AC55" s="32"/>
      <c r="AD55" s="33"/>
      <c r="AE55" s="32"/>
      <c r="AF55" s="33"/>
      <c r="AG55" s="32"/>
      <c r="AH55" s="33"/>
      <c r="AI55" s="32"/>
      <c r="AJ55" s="33"/>
      <c r="AK55" s="32"/>
      <c r="AL55" s="33"/>
    </row>
    <row r="56" spans="6:38" ht="16.5">
      <c r="F56" s="29" t="s">
        <v>96</v>
      </c>
      <c r="G56" s="32">
        <v>1</v>
      </c>
      <c r="H56" s="33">
        <v>8</v>
      </c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  <c r="AE56" s="32"/>
      <c r="AF56" s="33"/>
      <c r="AG56" s="32"/>
      <c r="AH56" s="33"/>
      <c r="AI56" s="32"/>
      <c r="AJ56" s="33"/>
      <c r="AK56" s="32"/>
      <c r="AL56" s="33"/>
    </row>
    <row r="57" spans="6:38" ht="16.5">
      <c r="F57" s="29" t="s">
        <v>97</v>
      </c>
      <c r="G57" s="32">
        <v>1</v>
      </c>
      <c r="H57" s="33">
        <v>14</v>
      </c>
      <c r="I57" s="32"/>
      <c r="J57" s="33"/>
      <c r="K57" s="32">
        <v>28</v>
      </c>
      <c r="L57" s="33">
        <v>41</v>
      </c>
      <c r="M57" s="32"/>
      <c r="N57" s="33"/>
      <c r="O57" s="32"/>
      <c r="P57" s="33"/>
      <c r="Q57" s="32"/>
      <c r="R57" s="33"/>
      <c r="S57" s="32"/>
      <c r="T57" s="33"/>
      <c r="U57" s="32"/>
      <c r="V57" s="33"/>
      <c r="W57" s="32"/>
      <c r="X57" s="33"/>
      <c r="Y57" s="32"/>
      <c r="Z57" s="33"/>
      <c r="AA57" s="32"/>
      <c r="AB57" s="33"/>
      <c r="AC57" s="32"/>
      <c r="AD57" s="33"/>
      <c r="AE57" s="32"/>
      <c r="AF57" s="33"/>
      <c r="AG57" s="32"/>
      <c r="AH57" s="33"/>
      <c r="AI57" s="32"/>
      <c r="AJ57" s="33"/>
      <c r="AK57" s="32"/>
      <c r="AL57" s="33"/>
    </row>
    <row r="58" spans="6:38" ht="16.5">
      <c r="F58" s="29" t="s">
        <v>98</v>
      </c>
      <c r="G58" s="32">
        <v>1</v>
      </c>
      <c r="H58" s="33">
        <v>7</v>
      </c>
      <c r="I58" s="32"/>
      <c r="J58" s="33"/>
      <c r="K58" s="32"/>
      <c r="L58" s="33"/>
      <c r="M58" s="32"/>
      <c r="N58" s="33"/>
      <c r="O58" s="32"/>
      <c r="P58" s="33"/>
      <c r="Q58" s="32"/>
      <c r="R58" s="33"/>
      <c r="S58" s="32"/>
      <c r="T58" s="33"/>
      <c r="U58" s="32"/>
      <c r="V58" s="33"/>
      <c r="W58" s="32"/>
      <c r="X58" s="33"/>
      <c r="Y58" s="32"/>
      <c r="Z58" s="33"/>
      <c r="AA58" s="32"/>
      <c r="AB58" s="33"/>
      <c r="AC58" s="32"/>
      <c r="AD58" s="33"/>
      <c r="AE58" s="32"/>
      <c r="AF58" s="33"/>
      <c r="AG58" s="32"/>
      <c r="AH58" s="33"/>
      <c r="AI58" s="32"/>
      <c r="AJ58" s="33"/>
      <c r="AK58" s="32"/>
      <c r="AL58" s="33"/>
    </row>
    <row r="59" spans="6:38" ht="16.5">
      <c r="F59" s="29" t="s">
        <v>99</v>
      </c>
      <c r="G59" s="32">
        <v>1</v>
      </c>
      <c r="H59" s="33">
        <v>7</v>
      </c>
      <c r="I59" s="32"/>
      <c r="J59" s="33"/>
      <c r="K59" s="32"/>
      <c r="L59" s="33"/>
      <c r="M59" s="32"/>
      <c r="N59" s="33"/>
      <c r="O59" s="32"/>
      <c r="P59" s="33"/>
      <c r="Q59" s="32"/>
      <c r="R59" s="33"/>
      <c r="S59" s="32"/>
      <c r="T59" s="33"/>
      <c r="U59" s="32"/>
      <c r="V59" s="33"/>
      <c r="W59" s="32"/>
      <c r="X59" s="33"/>
      <c r="Y59" s="32"/>
      <c r="Z59" s="33"/>
      <c r="AA59" s="32"/>
      <c r="AB59" s="33"/>
      <c r="AC59" s="32"/>
      <c r="AD59" s="33"/>
      <c r="AE59" s="32"/>
      <c r="AF59" s="33"/>
      <c r="AG59" s="32"/>
      <c r="AH59" s="33"/>
      <c r="AI59" s="32"/>
      <c r="AJ59" s="33"/>
      <c r="AK59" s="32"/>
      <c r="AL59" s="33"/>
    </row>
    <row r="60" spans="6:38" ht="16.5">
      <c r="F60" s="29" t="s">
        <v>100</v>
      </c>
      <c r="G60" s="32">
        <v>1</v>
      </c>
      <c r="H60" s="33">
        <v>8</v>
      </c>
      <c r="I60" s="32"/>
      <c r="J60" s="33"/>
      <c r="K60" s="32">
        <v>15</v>
      </c>
      <c r="L60" s="33">
        <v>23</v>
      </c>
      <c r="M60" s="32"/>
      <c r="N60" s="33"/>
      <c r="O60" s="32"/>
      <c r="P60" s="33"/>
      <c r="Q60" s="32"/>
      <c r="R60" s="33"/>
      <c r="S60" s="32"/>
      <c r="T60" s="33"/>
      <c r="U60" s="32"/>
      <c r="V60" s="33"/>
      <c r="W60" s="32"/>
      <c r="X60" s="33"/>
      <c r="Y60" s="32"/>
      <c r="Z60" s="33"/>
      <c r="AA60" s="32"/>
      <c r="AB60" s="33"/>
      <c r="AC60" s="32"/>
      <c r="AD60" s="33"/>
      <c r="AE60" s="32"/>
      <c r="AF60" s="33"/>
      <c r="AG60" s="32"/>
      <c r="AH60" s="33"/>
      <c r="AI60" s="32"/>
      <c r="AJ60" s="33"/>
      <c r="AK60" s="32"/>
      <c r="AL60" s="33"/>
    </row>
    <row r="61" spans="6:38" ht="16.5">
      <c r="F61" s="29" t="s">
        <v>101</v>
      </c>
      <c r="G61" s="32">
        <v>1</v>
      </c>
      <c r="H61" s="33">
        <v>8</v>
      </c>
      <c r="I61" s="32"/>
      <c r="J61" s="33"/>
      <c r="K61" s="32">
        <v>15</v>
      </c>
      <c r="L61" s="33">
        <v>23</v>
      </c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3"/>
      <c r="Y61" s="32"/>
      <c r="Z61" s="33"/>
      <c r="AA61" s="32"/>
      <c r="AB61" s="33"/>
      <c r="AC61" s="32"/>
      <c r="AD61" s="33"/>
      <c r="AE61" s="32"/>
      <c r="AF61" s="33"/>
      <c r="AG61" s="32"/>
      <c r="AH61" s="33"/>
      <c r="AI61" s="32"/>
      <c r="AJ61" s="33"/>
      <c r="AK61" s="32"/>
      <c r="AL61" s="33"/>
    </row>
    <row r="62" spans="6:38" ht="16.5">
      <c r="F62" s="29" t="s">
        <v>102</v>
      </c>
      <c r="G62" s="32">
        <v>1</v>
      </c>
      <c r="H62" s="33">
        <v>9</v>
      </c>
      <c r="I62" s="32"/>
      <c r="J62" s="33"/>
      <c r="K62" s="32">
        <v>17</v>
      </c>
      <c r="L62" s="33">
        <v>24</v>
      </c>
      <c r="M62" s="32"/>
      <c r="N62" s="33"/>
      <c r="O62" s="32">
        <v>32</v>
      </c>
      <c r="P62" s="33">
        <v>40</v>
      </c>
      <c r="Q62" s="32"/>
      <c r="R62" s="33"/>
      <c r="S62" s="32">
        <v>48</v>
      </c>
      <c r="T62" s="33">
        <v>55</v>
      </c>
      <c r="U62" s="32"/>
      <c r="V62" s="33"/>
      <c r="W62" s="32"/>
      <c r="X62" s="33"/>
      <c r="Y62" s="32"/>
      <c r="Z62" s="33"/>
      <c r="AA62" s="32"/>
      <c r="AB62" s="33"/>
      <c r="AC62" s="32"/>
      <c r="AD62" s="33"/>
      <c r="AE62" s="32"/>
      <c r="AF62" s="33"/>
      <c r="AG62" s="32"/>
      <c r="AH62" s="33"/>
      <c r="AI62" s="32"/>
      <c r="AJ62" s="33"/>
      <c r="AK62" s="32"/>
      <c r="AL62" s="33"/>
    </row>
    <row r="63" spans="6:38" ht="16.5">
      <c r="F63" s="29" t="s">
        <v>103</v>
      </c>
      <c r="G63" s="32">
        <v>1</v>
      </c>
      <c r="H63" s="33">
        <v>9</v>
      </c>
      <c r="I63" s="32"/>
      <c r="J63" s="33"/>
      <c r="K63" s="32">
        <v>17</v>
      </c>
      <c r="L63" s="33">
        <v>24</v>
      </c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3"/>
      <c r="Y63" s="32"/>
      <c r="Z63" s="33"/>
      <c r="AA63" s="32"/>
      <c r="AB63" s="33"/>
      <c r="AC63" s="32"/>
      <c r="AD63" s="33"/>
      <c r="AE63" s="32"/>
      <c r="AF63" s="33"/>
      <c r="AG63" s="32"/>
      <c r="AH63" s="33"/>
      <c r="AI63" s="32"/>
      <c r="AJ63" s="33"/>
      <c r="AK63" s="32"/>
      <c r="AL63" s="33"/>
    </row>
    <row r="64" spans="6:38" ht="16.5">
      <c r="F64" s="29" t="s">
        <v>104</v>
      </c>
      <c r="G64" s="32">
        <v>1</v>
      </c>
      <c r="H64" s="33">
        <v>9</v>
      </c>
      <c r="I64" s="32"/>
      <c r="J64" s="33"/>
      <c r="K64" s="32"/>
      <c r="L64" s="33"/>
      <c r="M64" s="32"/>
      <c r="N64" s="33"/>
      <c r="O64" s="32"/>
      <c r="P64" s="33"/>
      <c r="Q64" s="32"/>
      <c r="R64" s="33"/>
      <c r="S64" s="32"/>
      <c r="T64" s="33"/>
      <c r="U64" s="32"/>
      <c r="V64" s="33"/>
      <c r="W64" s="32"/>
      <c r="X64" s="33"/>
      <c r="Y64" s="32"/>
      <c r="Z64" s="33"/>
      <c r="AA64" s="32"/>
      <c r="AB64" s="33"/>
      <c r="AC64" s="32"/>
      <c r="AD64" s="33"/>
      <c r="AE64" s="32"/>
      <c r="AF64" s="33"/>
      <c r="AG64" s="32"/>
      <c r="AH64" s="33"/>
      <c r="AI64" s="32"/>
      <c r="AJ64" s="33"/>
      <c r="AK64" s="32"/>
      <c r="AL64" s="33"/>
    </row>
    <row r="65" spans="6:38" ht="16.5">
      <c r="F65" s="29" t="s">
        <v>105</v>
      </c>
      <c r="G65" s="32">
        <v>1</v>
      </c>
      <c r="H65" s="33">
        <v>9</v>
      </c>
      <c r="I65" s="32"/>
      <c r="J65" s="33"/>
      <c r="K65" s="32"/>
      <c r="L65" s="33"/>
      <c r="M65" s="32"/>
      <c r="N65" s="33"/>
      <c r="O65" s="32"/>
      <c r="P65" s="33"/>
      <c r="Q65" s="32"/>
      <c r="R65" s="33"/>
      <c r="S65" s="32"/>
      <c r="T65" s="33"/>
      <c r="U65" s="32"/>
      <c r="V65" s="33"/>
      <c r="W65" s="32"/>
      <c r="X65" s="33"/>
      <c r="Y65" s="32"/>
      <c r="Z65" s="33"/>
      <c r="AA65" s="32"/>
      <c r="AB65" s="33"/>
      <c r="AC65" s="32"/>
      <c r="AD65" s="33"/>
      <c r="AE65" s="32"/>
      <c r="AF65" s="33"/>
      <c r="AG65" s="32"/>
      <c r="AH65" s="33"/>
      <c r="AI65" s="32"/>
      <c r="AJ65" s="33"/>
      <c r="AK65" s="32"/>
      <c r="AL65" s="33"/>
    </row>
    <row r="66" spans="6:38" ht="16.5">
      <c r="F66" s="29" t="s">
        <v>106</v>
      </c>
      <c r="G66" s="32">
        <v>1</v>
      </c>
      <c r="H66" s="33">
        <v>8</v>
      </c>
      <c r="I66" s="32"/>
      <c r="J66" s="33"/>
      <c r="K66" s="32">
        <v>15</v>
      </c>
      <c r="L66" s="33">
        <v>22</v>
      </c>
      <c r="M66" s="32"/>
      <c r="N66" s="33"/>
      <c r="O66" s="32">
        <v>28</v>
      </c>
      <c r="P66" s="33">
        <v>35</v>
      </c>
      <c r="Q66" s="32"/>
      <c r="R66" s="33"/>
      <c r="S66" s="32"/>
      <c r="T66" s="33"/>
      <c r="U66" s="32"/>
      <c r="V66" s="33"/>
      <c r="W66" s="32"/>
      <c r="X66" s="33"/>
      <c r="Y66" s="32"/>
      <c r="Z66" s="33"/>
      <c r="AA66" s="32"/>
      <c r="AB66" s="33"/>
      <c r="AC66" s="32"/>
      <c r="AD66" s="33"/>
      <c r="AE66" s="32"/>
      <c r="AF66" s="33"/>
      <c r="AG66" s="32"/>
      <c r="AH66" s="33"/>
      <c r="AI66" s="32"/>
      <c r="AJ66" s="33"/>
      <c r="AK66" s="32"/>
      <c r="AL66" s="33"/>
    </row>
    <row r="67" spans="6:38" ht="16.5">
      <c r="F67" s="29" t="s">
        <v>107</v>
      </c>
      <c r="G67" s="32">
        <v>1</v>
      </c>
      <c r="H67" s="33">
        <v>8</v>
      </c>
      <c r="I67" s="32"/>
      <c r="J67" s="33"/>
      <c r="K67" s="32">
        <v>15</v>
      </c>
      <c r="L67" s="33">
        <v>22</v>
      </c>
      <c r="M67" s="32"/>
      <c r="N67" s="33"/>
      <c r="O67" s="32">
        <v>28</v>
      </c>
      <c r="P67" s="33">
        <v>35</v>
      </c>
      <c r="Q67" s="32"/>
      <c r="R67" s="33"/>
      <c r="S67" s="32"/>
      <c r="T67" s="33"/>
      <c r="U67" s="32"/>
      <c r="V67" s="33"/>
      <c r="W67" s="32"/>
      <c r="X67" s="33"/>
      <c r="Y67" s="32"/>
      <c r="Z67" s="33"/>
      <c r="AA67" s="32"/>
      <c r="AB67" s="33"/>
      <c r="AC67" s="32"/>
      <c r="AD67" s="33"/>
      <c r="AE67" s="32"/>
      <c r="AF67" s="33"/>
      <c r="AG67" s="32"/>
      <c r="AH67" s="33"/>
      <c r="AI67" s="32"/>
      <c r="AJ67" s="33"/>
      <c r="AK67" s="32"/>
      <c r="AL67" s="33"/>
    </row>
    <row r="68" spans="6:38" ht="16.5">
      <c r="F68" s="29" t="s">
        <v>108</v>
      </c>
      <c r="G68" s="32">
        <v>1</v>
      </c>
      <c r="H68" s="33">
        <v>15</v>
      </c>
      <c r="I68" s="32"/>
      <c r="J68" s="33"/>
      <c r="K68" s="32">
        <v>26</v>
      </c>
      <c r="L68" s="33">
        <v>38</v>
      </c>
      <c r="M68" s="32"/>
      <c r="N68" s="33"/>
      <c r="O68" s="32"/>
      <c r="P68" s="33"/>
      <c r="Q68" s="32"/>
      <c r="R68" s="33"/>
      <c r="S68" s="32"/>
      <c r="T68" s="33"/>
      <c r="U68" s="32"/>
      <c r="V68" s="33"/>
      <c r="W68" s="32"/>
      <c r="X68" s="33"/>
      <c r="Y68" s="32"/>
      <c r="Z68" s="33"/>
      <c r="AA68" s="32"/>
      <c r="AB68" s="33"/>
      <c r="AC68" s="32"/>
      <c r="AD68" s="33"/>
      <c r="AE68" s="32"/>
      <c r="AF68" s="33"/>
      <c r="AG68" s="32"/>
      <c r="AH68" s="33"/>
      <c r="AI68" s="32"/>
      <c r="AJ68" s="33"/>
      <c r="AK68" s="32"/>
      <c r="AL68" s="33"/>
    </row>
    <row r="69" spans="6:38" ht="16.5">
      <c r="F69" s="29" t="s">
        <v>109</v>
      </c>
      <c r="G69" s="32">
        <v>1</v>
      </c>
      <c r="H69" s="33">
        <v>8</v>
      </c>
      <c r="I69" s="32"/>
      <c r="J69" s="33"/>
      <c r="K69" s="32">
        <v>15</v>
      </c>
      <c r="L69" s="33">
        <v>21</v>
      </c>
      <c r="M69" s="32"/>
      <c r="N69" s="33"/>
      <c r="O69" s="32"/>
      <c r="P69" s="33"/>
      <c r="Q69" s="32"/>
      <c r="R69" s="33"/>
      <c r="S69" s="32"/>
      <c r="T69" s="33"/>
      <c r="U69" s="32"/>
      <c r="V69" s="33"/>
      <c r="W69" s="32"/>
      <c r="X69" s="33"/>
      <c r="Y69" s="32"/>
      <c r="Z69" s="33"/>
      <c r="AA69" s="32"/>
      <c r="AB69" s="33"/>
      <c r="AC69" s="32"/>
      <c r="AD69" s="33"/>
      <c r="AE69" s="32"/>
      <c r="AF69" s="33"/>
      <c r="AG69" s="32"/>
      <c r="AH69" s="33"/>
      <c r="AI69" s="32"/>
      <c r="AJ69" s="33"/>
      <c r="AK69" s="32"/>
      <c r="AL69" s="33"/>
    </row>
    <row r="70" spans="6:38" ht="16.5">
      <c r="F70" s="29" t="s">
        <v>110</v>
      </c>
      <c r="G70" s="34">
        <v>1</v>
      </c>
      <c r="H70" s="35">
        <v>7</v>
      </c>
      <c r="I70" s="34"/>
      <c r="J70" s="35"/>
      <c r="K70" s="34"/>
      <c r="L70" s="35"/>
      <c r="M70" s="34"/>
      <c r="N70" s="35"/>
      <c r="O70" s="34"/>
      <c r="P70" s="35"/>
      <c r="Q70" s="34"/>
      <c r="R70" s="35"/>
      <c r="S70" s="34"/>
      <c r="T70" s="35"/>
      <c r="U70" s="34"/>
      <c r="V70" s="35"/>
      <c r="W70" s="34"/>
      <c r="X70" s="35"/>
      <c r="Y70" s="34"/>
      <c r="Z70" s="35"/>
      <c r="AA70" s="34"/>
      <c r="AB70" s="35"/>
      <c r="AC70" s="34"/>
      <c r="AD70" s="35"/>
      <c r="AE70" s="34"/>
      <c r="AF70" s="35"/>
      <c r="AG70" s="34"/>
      <c r="AH70" s="35"/>
      <c r="AI70" s="34"/>
      <c r="AJ70" s="35"/>
      <c r="AK70" s="34"/>
      <c r="AL70" s="3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6"/>
  <dimension ref="A1:AV2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0.625" style="49" customWidth="1"/>
    <col min="2" max="8" width="10.625" style="2" customWidth="1"/>
    <col min="9" max="16384" width="9.00390625" style="49" customWidth="1"/>
  </cols>
  <sheetData>
    <row r="1" spans="1:8" s="6" customFormat="1" ht="15" customHeight="1">
      <c r="A1" s="1"/>
      <c r="B1" s="7"/>
      <c r="C1" s="7"/>
      <c r="D1" s="7"/>
      <c r="E1" s="7"/>
      <c r="F1" s="7"/>
      <c r="G1" s="7"/>
      <c r="H1" s="7"/>
    </row>
    <row r="2" spans="1:8" s="4" customFormat="1" ht="18" customHeight="1">
      <c r="A2" s="64" t="s">
        <v>161</v>
      </c>
      <c r="B2" s="64"/>
      <c r="C2" s="64"/>
      <c r="D2" s="64"/>
      <c r="E2" s="64"/>
      <c r="F2" s="64"/>
      <c r="G2" s="64"/>
      <c r="H2" s="64"/>
    </row>
    <row r="3" spans="1:8" ht="13.5" customHeight="1">
      <c r="A3" s="65" t="s">
        <v>162</v>
      </c>
      <c r="B3" s="65"/>
      <c r="C3" s="65"/>
      <c r="D3" s="65"/>
      <c r="E3" s="65"/>
      <c r="F3" s="65"/>
      <c r="G3" s="65"/>
      <c r="H3" s="65"/>
    </row>
    <row r="4" spans="1:8" s="4" customFormat="1" ht="13.5" customHeight="1">
      <c r="A4" s="65"/>
      <c r="B4" s="65"/>
      <c r="C4" s="65"/>
      <c r="D4" s="65"/>
      <c r="E4" s="65"/>
      <c r="F4" s="65"/>
      <c r="G4" s="65"/>
      <c r="H4" s="65"/>
    </row>
    <row r="5" spans="2:8" ht="10.5" customHeight="1">
      <c r="B5" s="50"/>
      <c r="C5" s="50"/>
      <c r="D5" s="50"/>
      <c r="E5" s="50"/>
      <c r="F5" s="50"/>
      <c r="G5" s="50"/>
      <c r="H5" s="8"/>
    </row>
    <row r="6" spans="1:8" ht="10.5" customHeight="1">
      <c r="A6" s="51" t="s">
        <v>160</v>
      </c>
      <c r="B6" s="53"/>
      <c r="C6" s="53"/>
      <c r="D6" s="53"/>
      <c r="E6" s="53"/>
      <c r="F6" s="53"/>
      <c r="G6" s="53"/>
      <c r="H6" s="52" t="s">
        <v>159</v>
      </c>
    </row>
    <row r="7" spans="1:8" ht="24" customHeight="1">
      <c r="A7" s="70" t="s">
        <v>132</v>
      </c>
      <c r="B7" s="76" t="s">
        <v>133</v>
      </c>
      <c r="C7" s="72" t="s">
        <v>154</v>
      </c>
      <c r="D7" s="73"/>
      <c r="E7" s="78"/>
      <c r="F7" s="79" t="s">
        <v>155</v>
      </c>
      <c r="G7" s="80"/>
      <c r="H7" s="80"/>
    </row>
    <row r="8" spans="1:8" ht="24" customHeight="1">
      <c r="A8" s="71"/>
      <c r="B8" s="77"/>
      <c r="C8" s="67" t="s">
        <v>3</v>
      </c>
      <c r="D8" s="66"/>
      <c r="E8" s="68"/>
      <c r="F8" s="67" t="s">
        <v>4</v>
      </c>
      <c r="G8" s="66"/>
      <c r="H8" s="66"/>
    </row>
    <row r="9" spans="1:8" ht="24" customHeight="1">
      <c r="A9" s="69" t="s">
        <v>2</v>
      </c>
      <c r="B9" s="74" t="s">
        <v>0</v>
      </c>
      <c r="C9" s="56" t="s">
        <v>152</v>
      </c>
      <c r="D9" s="55" t="s">
        <v>156</v>
      </c>
      <c r="E9" s="56" t="s">
        <v>153</v>
      </c>
      <c r="F9" s="10" t="s">
        <v>150</v>
      </c>
      <c r="G9" s="10" t="s">
        <v>157</v>
      </c>
      <c r="H9" s="10" t="s">
        <v>151</v>
      </c>
    </row>
    <row r="10" spans="1:8" ht="24" customHeight="1">
      <c r="A10" s="69"/>
      <c r="B10" s="75"/>
      <c r="C10" s="9" t="s">
        <v>5</v>
      </c>
      <c r="D10" s="9" t="s">
        <v>130</v>
      </c>
      <c r="E10" s="9" t="s">
        <v>6</v>
      </c>
      <c r="F10" s="3" t="s">
        <v>1</v>
      </c>
      <c r="G10" s="3" t="s">
        <v>1</v>
      </c>
      <c r="H10" s="3" t="s">
        <v>1</v>
      </c>
    </row>
    <row r="11" spans="1:48" ht="34.5" customHeight="1">
      <c r="A11" s="5" t="s">
        <v>134</v>
      </c>
      <c r="B11" s="57">
        <v>45.4</v>
      </c>
      <c r="C11" s="58">
        <v>45.43</v>
      </c>
      <c r="D11" s="58">
        <v>38.39</v>
      </c>
      <c r="E11" s="58">
        <v>69.84</v>
      </c>
      <c r="F11" s="58">
        <v>14.41</v>
      </c>
      <c r="G11" s="58">
        <v>53.02</v>
      </c>
      <c r="H11" s="58">
        <v>34.35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</row>
    <row r="12" spans="1:48" ht="34.5" customHeight="1">
      <c r="A12" s="5" t="s">
        <v>135</v>
      </c>
      <c r="B12" s="59">
        <v>48.07</v>
      </c>
      <c r="C12" s="60">
        <v>47.23</v>
      </c>
      <c r="D12" s="60">
        <v>45.45</v>
      </c>
      <c r="E12" s="60">
        <v>69.15</v>
      </c>
      <c r="F12" s="60">
        <v>12.54</v>
      </c>
      <c r="G12" s="60">
        <v>54.16</v>
      </c>
      <c r="H12" s="60">
        <v>36.96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</row>
    <row r="13" spans="1:48" ht="34.5" customHeight="1">
      <c r="A13" s="5" t="s">
        <v>136</v>
      </c>
      <c r="B13" s="59">
        <v>55.59</v>
      </c>
      <c r="C13" s="60">
        <v>52.95</v>
      </c>
      <c r="D13" s="60">
        <v>69.23</v>
      </c>
      <c r="E13" s="60">
        <v>78.9</v>
      </c>
      <c r="F13" s="60">
        <v>14.12</v>
      </c>
      <c r="G13" s="60">
        <v>59.53</v>
      </c>
      <c r="H13" s="60">
        <v>53.94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</row>
    <row r="14" spans="1:48" ht="34.5" customHeight="1">
      <c r="A14" s="5" t="s">
        <v>137</v>
      </c>
      <c r="B14" s="59">
        <v>58.56</v>
      </c>
      <c r="C14" s="60">
        <v>61.76</v>
      </c>
      <c r="D14" s="60">
        <v>42.84</v>
      </c>
      <c r="E14" s="60">
        <v>23.18</v>
      </c>
      <c r="F14" s="60">
        <v>10.33</v>
      </c>
      <c r="G14" s="60">
        <v>63.78</v>
      </c>
      <c r="H14" s="60">
        <v>50.44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</row>
    <row r="15" spans="1:48" ht="34.5" customHeight="1">
      <c r="A15" s="5" t="s">
        <v>138</v>
      </c>
      <c r="B15" s="59">
        <v>85.01</v>
      </c>
      <c r="C15" s="60">
        <v>90.27</v>
      </c>
      <c r="D15" s="60">
        <v>53.2</v>
      </c>
      <c r="E15" s="60">
        <v>55.72</v>
      </c>
      <c r="F15" s="60">
        <v>21.21</v>
      </c>
      <c r="G15" s="60">
        <v>85.08</v>
      </c>
      <c r="H15" s="60">
        <v>116.19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</row>
    <row r="16" spans="1:48" ht="34.5" customHeight="1">
      <c r="A16" s="5" t="s">
        <v>139</v>
      </c>
      <c r="B16" s="59">
        <v>84.48</v>
      </c>
      <c r="C16" s="60">
        <v>89.5</v>
      </c>
      <c r="D16" s="60">
        <v>54.09</v>
      </c>
      <c r="E16" s="60">
        <v>47.12</v>
      </c>
      <c r="F16" s="60">
        <v>19.31</v>
      </c>
      <c r="G16" s="60">
        <v>85.83</v>
      </c>
      <c r="H16" s="60">
        <v>110.63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48" ht="34.5" customHeight="1">
      <c r="A17" s="5" t="s">
        <v>140</v>
      </c>
      <c r="B17" s="59">
        <v>94.74</v>
      </c>
      <c r="C17" s="60">
        <v>102.69</v>
      </c>
      <c r="D17" s="60">
        <v>63.88</v>
      </c>
      <c r="E17" s="60">
        <v>31</v>
      </c>
      <c r="F17" s="60">
        <v>26.45</v>
      </c>
      <c r="G17" s="60">
        <v>93.46</v>
      </c>
      <c r="H17" s="60">
        <v>153.42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</row>
    <row r="18" spans="1:48" ht="34.5" customHeight="1">
      <c r="A18" s="5" t="s">
        <v>141</v>
      </c>
      <c r="B18" s="59">
        <v>95.56</v>
      </c>
      <c r="C18" s="60">
        <v>102.69</v>
      </c>
      <c r="D18" s="60">
        <v>63.72</v>
      </c>
      <c r="E18" s="60">
        <v>52.69</v>
      </c>
      <c r="F18" s="60">
        <v>25.53</v>
      </c>
      <c r="G18" s="60">
        <v>94.64</v>
      </c>
      <c r="H18" s="60">
        <v>138.78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</row>
    <row r="19" spans="1:48" ht="34.5" customHeight="1">
      <c r="A19" s="5" t="s">
        <v>142</v>
      </c>
      <c r="B19" s="59">
        <v>98.3</v>
      </c>
      <c r="C19" s="60">
        <v>105.51</v>
      </c>
      <c r="D19" s="60">
        <v>75.51</v>
      </c>
      <c r="E19" s="60">
        <v>62.02</v>
      </c>
      <c r="F19" s="60">
        <v>72.42</v>
      </c>
      <c r="G19" s="60">
        <v>91.28</v>
      </c>
      <c r="H19" s="60">
        <v>155.97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</row>
    <row r="20" spans="1:48" ht="34.5" customHeight="1">
      <c r="A20" s="5" t="s">
        <v>143</v>
      </c>
      <c r="B20" s="59">
        <v>91.59</v>
      </c>
      <c r="C20" s="60">
        <v>98.84</v>
      </c>
      <c r="D20" s="60">
        <v>64.11</v>
      </c>
      <c r="E20" s="60">
        <v>56.1</v>
      </c>
      <c r="F20" s="60">
        <v>19.01</v>
      </c>
      <c r="G20" s="60">
        <v>89.57</v>
      </c>
      <c r="H20" s="60">
        <v>116.06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48" ht="34.5" customHeight="1">
      <c r="A21" s="5" t="s">
        <v>144</v>
      </c>
      <c r="B21" s="59">
        <v>94.32</v>
      </c>
      <c r="C21" s="60">
        <v>101.34</v>
      </c>
      <c r="D21" s="60">
        <v>78.51</v>
      </c>
      <c r="E21" s="60">
        <v>48.6</v>
      </c>
      <c r="F21" s="60">
        <v>19.53</v>
      </c>
      <c r="G21" s="60">
        <v>92.38</v>
      </c>
      <c r="H21" s="60">
        <v>128.3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</row>
    <row r="22" spans="1:48" ht="34.5" customHeight="1">
      <c r="A22" s="5" t="s">
        <v>145</v>
      </c>
      <c r="B22" s="59">
        <v>98.78</v>
      </c>
      <c r="C22" s="60">
        <v>109.25</v>
      </c>
      <c r="D22" s="60">
        <v>70.76</v>
      </c>
      <c r="E22" s="60">
        <v>56.63</v>
      </c>
      <c r="F22" s="60">
        <v>15.56</v>
      </c>
      <c r="G22" s="60">
        <v>93.17</v>
      </c>
      <c r="H22" s="60">
        <v>135.37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1:48" ht="34.5" customHeight="1">
      <c r="A23" s="5" t="s">
        <v>146</v>
      </c>
      <c r="B23" s="59">
        <v>89.8</v>
      </c>
      <c r="C23" s="60">
        <v>103.12</v>
      </c>
      <c r="D23" s="60">
        <v>73.42</v>
      </c>
      <c r="E23" s="60">
        <v>59.89</v>
      </c>
      <c r="F23" s="60">
        <v>19.34</v>
      </c>
      <c r="G23" s="60">
        <v>79.34</v>
      </c>
      <c r="H23" s="60">
        <v>130.13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</row>
    <row r="24" spans="1:48" ht="34.5" customHeight="1">
      <c r="A24" s="5" t="s">
        <v>147</v>
      </c>
      <c r="B24" s="59">
        <v>84.48</v>
      </c>
      <c r="C24" s="60">
        <v>99.21</v>
      </c>
      <c r="D24" s="60">
        <v>71.53</v>
      </c>
      <c r="E24" s="60">
        <v>56.02</v>
      </c>
      <c r="F24" s="60">
        <v>14.07</v>
      </c>
      <c r="G24" s="60">
        <v>71.81</v>
      </c>
      <c r="H24" s="60">
        <v>119.86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</row>
    <row r="25" spans="1:48" ht="34.5" customHeight="1">
      <c r="A25" s="5" t="s">
        <v>148</v>
      </c>
      <c r="B25" s="59">
        <v>86.81</v>
      </c>
      <c r="C25" s="60">
        <v>102.82</v>
      </c>
      <c r="D25" s="60">
        <v>77.12</v>
      </c>
      <c r="E25" s="60">
        <v>48.74</v>
      </c>
      <c r="F25" s="60">
        <v>27.72</v>
      </c>
      <c r="G25" s="60">
        <v>76.58</v>
      </c>
      <c r="H25" s="60">
        <v>108.11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</row>
    <row r="26" spans="1:48" ht="34.5" customHeight="1">
      <c r="A26" s="5" t="s">
        <v>149</v>
      </c>
      <c r="B26" s="59">
        <v>83.11</v>
      </c>
      <c r="C26" s="60">
        <v>100.82</v>
      </c>
      <c r="D26" s="60">
        <v>76.09</v>
      </c>
      <c r="E26" s="60">
        <v>54.45</v>
      </c>
      <c r="F26" s="60">
        <v>18.77</v>
      </c>
      <c r="G26" s="60">
        <v>71.22</v>
      </c>
      <c r="H26" s="60">
        <v>99.73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</row>
    <row r="27" spans="1:48" ht="34.5" customHeight="1">
      <c r="A27" s="5" t="s">
        <v>131</v>
      </c>
      <c r="B27" s="59">
        <v>85.49</v>
      </c>
      <c r="C27" s="60">
        <v>100.82</v>
      </c>
      <c r="D27" s="60">
        <v>84.56</v>
      </c>
      <c r="E27" s="60">
        <v>54.7</v>
      </c>
      <c r="F27" s="60">
        <v>4</v>
      </c>
      <c r="G27" s="60">
        <v>69.47</v>
      </c>
      <c r="H27" s="60">
        <v>100.72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</row>
    <row r="28" spans="1:48" ht="34.5" customHeight="1">
      <c r="A28" s="54" t="s">
        <v>158</v>
      </c>
      <c r="B28" s="61">
        <v>72.95</v>
      </c>
      <c r="C28" s="62">
        <v>88.19</v>
      </c>
      <c r="D28" s="62">
        <v>76.2</v>
      </c>
      <c r="E28" s="62">
        <v>45.17</v>
      </c>
      <c r="F28" s="62">
        <v>11.75</v>
      </c>
      <c r="G28" s="62">
        <v>62.48</v>
      </c>
      <c r="H28" s="62">
        <v>83.32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</row>
  </sheetData>
  <sheetProtection selectLockedCells="1" selectUnlockedCells="1"/>
  <mergeCells count="10">
    <mergeCell ref="A2:H2"/>
    <mergeCell ref="A3:H4"/>
    <mergeCell ref="A9:A10"/>
    <mergeCell ref="B9:B10"/>
    <mergeCell ref="A7:A8"/>
    <mergeCell ref="B7:B8"/>
    <mergeCell ref="C7:E7"/>
    <mergeCell ref="F7:H7"/>
    <mergeCell ref="C8:E8"/>
    <mergeCell ref="F8:H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2017-07-13T07:09:23Z</dcterms:modified>
  <cp:category/>
  <cp:version/>
  <cp:contentType/>
  <cp:contentStatus/>
</cp:coreProperties>
</file>