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95" windowWidth="14805" windowHeight="7020"/>
  </bookViews>
  <sheets>
    <sheet name="統計 (1070307)" sheetId="20" r:id="rId1"/>
  </sheets>
  <definedNames>
    <definedName name="_xlnm.Print_Area" localSheetId="0">'統計 (1070307)'!$A$1:$K$70</definedName>
  </definedNames>
  <calcPr calcId="144525"/>
</workbook>
</file>

<file path=xl/calcChain.xml><?xml version="1.0" encoding="utf-8"?>
<calcChain xmlns="http://schemas.openxmlformats.org/spreadsheetml/2006/main">
  <c r="E33" i="20" l="1"/>
  <c r="C33" i="20" s="1"/>
  <c r="E59" i="20" l="1"/>
  <c r="C59" i="20" s="1"/>
  <c r="E61" i="20" l="1"/>
  <c r="C61" i="20" s="1"/>
  <c r="E40" i="20"/>
  <c r="C40" i="20" s="1"/>
  <c r="E20" i="20" l="1"/>
  <c r="C20" i="20" s="1"/>
  <c r="E21" i="20"/>
  <c r="C21" i="20" s="1"/>
  <c r="E68" i="20" l="1"/>
  <c r="C68" i="20" s="1"/>
  <c r="E69" i="20" l="1"/>
  <c r="C69" i="20" s="1"/>
  <c r="E67" i="20"/>
  <c r="C67" i="20" s="1"/>
  <c r="E66" i="20"/>
  <c r="C66" i="20" s="1"/>
  <c r="E65" i="20"/>
  <c r="C65" i="20" s="1"/>
  <c r="E64" i="20"/>
  <c r="C64" i="20" s="1"/>
  <c r="E63" i="20"/>
  <c r="C63" i="20" s="1"/>
  <c r="E62" i="20"/>
  <c r="C62" i="20" s="1"/>
  <c r="E60" i="20"/>
  <c r="C60" i="20" s="1"/>
  <c r="E58" i="20"/>
  <c r="C58" i="20" s="1"/>
  <c r="E57" i="20"/>
  <c r="C57" i="20" s="1"/>
  <c r="E56" i="20"/>
  <c r="C56" i="20" s="1"/>
  <c r="E55" i="20"/>
  <c r="C55" i="20" s="1"/>
  <c r="E54" i="20"/>
  <c r="C54" i="20" s="1"/>
  <c r="E53" i="20"/>
  <c r="C53" i="20" s="1"/>
  <c r="E52" i="20"/>
  <c r="C52" i="20" s="1"/>
  <c r="E51" i="20"/>
  <c r="C51" i="20" s="1"/>
  <c r="E50" i="20"/>
  <c r="C50" i="20" s="1"/>
  <c r="E49" i="20"/>
  <c r="C49" i="20" s="1"/>
  <c r="E48" i="20"/>
  <c r="C48" i="20" s="1"/>
  <c r="E47" i="20"/>
  <c r="C47" i="20" s="1"/>
  <c r="E46" i="20"/>
  <c r="C46" i="20" s="1"/>
  <c r="E45" i="20"/>
  <c r="C45" i="20" s="1"/>
  <c r="E44" i="20"/>
  <c r="C44" i="20" s="1"/>
  <c r="E43" i="20"/>
  <c r="C43" i="20" s="1"/>
  <c r="E42" i="20"/>
  <c r="C42" i="20" s="1"/>
  <c r="E41" i="20"/>
  <c r="C41" i="20" s="1"/>
  <c r="E39" i="20"/>
  <c r="C39" i="20" s="1"/>
  <c r="E38" i="20"/>
  <c r="C38" i="20" s="1"/>
  <c r="E37" i="20"/>
  <c r="C37" i="20" s="1"/>
  <c r="E36" i="20"/>
  <c r="C36" i="20" s="1"/>
  <c r="E35" i="20"/>
  <c r="C35" i="20" s="1"/>
  <c r="E34" i="20"/>
  <c r="C34" i="20" s="1"/>
  <c r="E32" i="20"/>
  <c r="C32" i="20" s="1"/>
  <c r="E31" i="20"/>
  <c r="C31" i="20" s="1"/>
  <c r="E30" i="20"/>
  <c r="C30" i="20" s="1"/>
  <c r="E29" i="20"/>
  <c r="C29" i="20" s="1"/>
  <c r="E28" i="20"/>
  <c r="C28" i="20" s="1"/>
  <c r="E27" i="20"/>
  <c r="C27" i="20" s="1"/>
  <c r="E26" i="20"/>
  <c r="C26" i="20" s="1"/>
  <c r="E25" i="20"/>
  <c r="C25" i="20" s="1"/>
  <c r="E24" i="20"/>
  <c r="C24" i="20" s="1"/>
  <c r="E23" i="20"/>
  <c r="C23" i="20" s="1"/>
  <c r="E22" i="20"/>
  <c r="C22" i="20" s="1"/>
  <c r="E19" i="20"/>
  <c r="C19" i="20" s="1"/>
  <c r="E18" i="20"/>
  <c r="C18" i="20" s="1"/>
  <c r="E17" i="20"/>
  <c r="C17" i="20" s="1"/>
  <c r="E16" i="20"/>
  <c r="C16" i="20" s="1"/>
  <c r="E15" i="20"/>
  <c r="C15" i="20" s="1"/>
  <c r="E14" i="20"/>
  <c r="C14" i="20" s="1"/>
  <c r="E13" i="20"/>
  <c r="C13" i="20" s="1"/>
  <c r="E12" i="20"/>
  <c r="C12" i="20" s="1"/>
  <c r="E11" i="20"/>
  <c r="C11" i="20" s="1"/>
  <c r="E10" i="20"/>
  <c r="C10" i="20" s="1"/>
  <c r="E9" i="20"/>
  <c r="C9" i="20" s="1"/>
  <c r="E8" i="20"/>
  <c r="C8" i="20" s="1"/>
  <c r="E7" i="20"/>
  <c r="C7" i="20" s="1"/>
  <c r="E6" i="20"/>
  <c r="C6" i="20" s="1"/>
  <c r="E5" i="20"/>
  <c r="K4" i="20"/>
  <c r="J4" i="20"/>
  <c r="I4" i="20"/>
  <c r="H4" i="20"/>
  <c r="G4" i="20"/>
  <c r="F4" i="20"/>
  <c r="D4" i="20"/>
  <c r="E4" i="20" l="1"/>
  <c r="C5" i="20"/>
  <c r="C4" i="20" s="1"/>
</calcChain>
</file>

<file path=xl/sharedStrings.xml><?xml version="1.0" encoding="utf-8"?>
<sst xmlns="http://schemas.openxmlformats.org/spreadsheetml/2006/main" count="78" uniqueCount="78">
  <si>
    <t>人數</t>
    <phoneticPr fontId="2" type="noConversion"/>
  </si>
  <si>
    <t>上午</t>
    <phoneticPr fontId="2" type="noConversion"/>
  </si>
  <si>
    <t>下午</t>
    <phoneticPr fontId="2" type="noConversion"/>
  </si>
  <si>
    <t>全天</t>
    <phoneticPr fontId="2" type="noConversion"/>
  </si>
  <si>
    <t>午餐</t>
    <phoneticPr fontId="2" type="noConversion"/>
  </si>
  <si>
    <t>葷</t>
    <phoneticPr fontId="2" type="noConversion"/>
  </si>
  <si>
    <t>素</t>
    <phoneticPr fontId="2" type="noConversion"/>
  </si>
  <si>
    <t>否</t>
    <phoneticPr fontId="2" type="noConversion"/>
  </si>
  <si>
    <t>總計</t>
    <phoneticPr fontId="2" type="noConversion"/>
  </si>
  <si>
    <t>交通部統計處</t>
    <phoneticPr fontId="2" type="noConversion"/>
  </si>
  <si>
    <t>行政院環境保護署統計室</t>
    <phoneticPr fontId="2" type="noConversion"/>
  </si>
  <si>
    <t>行政院主計總處國勢普查處</t>
    <phoneticPr fontId="2" type="noConversion"/>
  </si>
  <si>
    <t>行政院主計總處綜合統計處</t>
    <phoneticPr fontId="2" type="noConversion"/>
  </si>
  <si>
    <t>發表者</t>
    <phoneticPr fontId="2" type="noConversion"/>
  </si>
  <si>
    <t>南投縣政府主計處</t>
    <phoneticPr fontId="2" type="noConversion"/>
  </si>
  <si>
    <t>財政部統計處</t>
    <phoneticPr fontId="2" type="noConversion"/>
  </si>
  <si>
    <t>高雄市政府主計處</t>
    <phoneticPr fontId="2" type="noConversion"/>
  </si>
  <si>
    <t>教育部統計處</t>
    <phoneticPr fontId="2" type="noConversion"/>
  </si>
  <si>
    <t>新北市政府主計處</t>
    <phoneticPr fontId="2" type="noConversion"/>
  </si>
  <si>
    <t>經濟部統計處</t>
    <phoneticPr fontId="2" type="noConversion"/>
  </si>
  <si>
    <t>臺中市政府主計處</t>
    <phoneticPr fontId="2" type="noConversion"/>
  </si>
  <si>
    <t>臺北市政府主計處</t>
    <phoneticPr fontId="2" type="noConversion"/>
  </si>
  <si>
    <t>臺東縣政府主計處</t>
    <phoneticPr fontId="2" type="noConversion"/>
  </si>
  <si>
    <t>內政部統計處</t>
    <phoneticPr fontId="2" type="noConversion"/>
  </si>
  <si>
    <t>合計</t>
    <phoneticPr fontId="2" type="noConversion"/>
  </si>
  <si>
    <t>參加者</t>
    <phoneticPr fontId="2" type="noConversion"/>
  </si>
  <si>
    <t>衛生福利部統計處</t>
    <phoneticPr fontId="2" type="noConversion"/>
  </si>
  <si>
    <t>法務部統計處</t>
    <phoneticPr fontId="2" type="noConversion"/>
  </si>
  <si>
    <t>基隆市政府主計處</t>
    <phoneticPr fontId="2" type="noConversion"/>
  </si>
  <si>
    <t>衛生福利部中央健康保險署主計室</t>
    <phoneticPr fontId="2" type="noConversion"/>
  </si>
  <si>
    <t>行政院農業委員會統計室</t>
    <phoneticPr fontId="2" type="noConversion"/>
  </si>
  <si>
    <t>勞動部統計處</t>
    <phoneticPr fontId="2" type="noConversion"/>
  </si>
  <si>
    <t>行政院主計總處</t>
    <phoneticPr fontId="2" type="noConversion"/>
  </si>
  <si>
    <t>公務員懲戒委員會會計室</t>
    <phoneticPr fontId="2" type="noConversion"/>
  </si>
  <si>
    <t>金門縣養護工程所</t>
    <phoneticPr fontId="2" type="noConversion"/>
  </si>
  <si>
    <t>勞動部勞工保險局主計室</t>
    <phoneticPr fontId="2" type="noConversion"/>
  </si>
  <si>
    <t>花蓮縣政府主計處</t>
    <phoneticPr fontId="2" type="noConversion"/>
  </si>
  <si>
    <t>行政院主計總處地方推展中心</t>
    <phoneticPr fontId="2" type="noConversion"/>
  </si>
  <si>
    <t>臺灣高等法院檢察署統計室</t>
    <phoneticPr fontId="2" type="noConversion"/>
  </si>
  <si>
    <t>行政院國軍退除役官兵輔導委員會</t>
    <phoneticPr fontId="2" type="noConversion"/>
  </si>
  <si>
    <t>國防部</t>
    <phoneticPr fontId="2" type="noConversion"/>
  </si>
  <si>
    <t>交通部航港局</t>
    <phoneticPr fontId="2" type="noConversion"/>
  </si>
  <si>
    <t>交通部公路總局</t>
    <phoneticPr fontId="2" type="noConversion"/>
  </si>
  <si>
    <t>考選部統計室</t>
    <phoneticPr fontId="2" type="noConversion"/>
  </si>
  <si>
    <t>交通部臺灣鐵路管理局</t>
    <phoneticPr fontId="2" type="noConversion"/>
  </si>
  <si>
    <t>臺中市政府消防局</t>
    <phoneticPr fontId="2" type="noConversion"/>
  </si>
  <si>
    <t>臺中市政府地方稅務局</t>
    <phoneticPr fontId="2" type="noConversion"/>
  </si>
  <si>
    <t>臺南市政府主計處</t>
    <phoneticPr fontId="2" type="noConversion"/>
  </si>
  <si>
    <t>財政部會計處</t>
    <phoneticPr fontId="2" type="noConversion"/>
  </si>
  <si>
    <t>107年統計精進與推展研討會
發表者及參加者報名統計表</t>
    <phoneticPr fontId="2" type="noConversion"/>
  </si>
  <si>
    <t>審計部統計室</t>
    <phoneticPr fontId="2" type="noConversion"/>
  </si>
  <si>
    <t>公務員懲戒委員會統計室</t>
    <phoneticPr fontId="2" type="noConversion"/>
  </si>
  <si>
    <t>金融監督管理委員會銀行局</t>
    <phoneticPr fontId="2" type="noConversion"/>
  </si>
  <si>
    <t xml:space="preserve">財政部關務署統計室 </t>
    <phoneticPr fontId="2" type="noConversion"/>
  </si>
  <si>
    <t>僑務委員會主計室</t>
    <phoneticPr fontId="2" type="noConversion"/>
  </si>
  <si>
    <t>監察院會計室</t>
    <phoneticPr fontId="2" type="noConversion"/>
  </si>
  <si>
    <t>臺中市政府教育局</t>
    <phoneticPr fontId="2" type="noConversion"/>
  </si>
  <si>
    <t>宜蘭縣議會會計室</t>
    <phoneticPr fontId="2" type="noConversion"/>
  </si>
  <si>
    <t>金門縣消防局</t>
    <phoneticPr fontId="2" type="noConversion"/>
  </si>
  <si>
    <t>連江縣立敬恆國民中小學</t>
    <phoneticPr fontId="2" type="noConversion"/>
  </si>
  <si>
    <t>宜蘭縣五結鄉公所</t>
    <phoneticPr fontId="2" type="noConversion"/>
  </si>
  <si>
    <t>臺中市潭子區公所</t>
    <phoneticPr fontId="2" type="noConversion"/>
  </si>
  <si>
    <t>臺中市大肚區公所</t>
    <phoneticPr fontId="2" type="noConversion"/>
  </si>
  <si>
    <t>臺中市石岡區公所</t>
    <phoneticPr fontId="2" type="noConversion"/>
  </si>
  <si>
    <t>高雄市政府海洋局</t>
    <phoneticPr fontId="2" type="noConversion"/>
  </si>
  <si>
    <t>宜蘭縣政府消防局</t>
    <phoneticPr fontId="2" type="noConversion"/>
  </si>
  <si>
    <t>屏東縣政府主計處</t>
    <phoneticPr fontId="2" type="noConversion"/>
  </si>
  <si>
    <t>臺中市政府警察局</t>
    <phoneticPr fontId="2" type="noConversion"/>
  </si>
  <si>
    <t>宜蘭縣政府警察局</t>
    <phoneticPr fontId="2" type="noConversion"/>
  </si>
  <si>
    <t>國家圖書館</t>
    <phoneticPr fontId="2" type="noConversion"/>
  </si>
  <si>
    <t>臺北市政府交通局</t>
    <phoneticPr fontId="2" type="noConversion"/>
  </si>
  <si>
    <t>法務部行政執行署新竹分署</t>
    <phoneticPr fontId="2" type="noConversion"/>
  </si>
  <si>
    <t>法務部矯正署新竹看守所</t>
    <phoneticPr fontId="2" type="noConversion"/>
  </si>
  <si>
    <t>嘉義縣政府主計處</t>
    <phoneticPr fontId="2" type="noConversion"/>
  </si>
  <si>
    <t>新竹縣政府主計處</t>
    <phoneticPr fontId="2" type="noConversion"/>
  </si>
  <si>
    <t>臺灣彰化地方法院統計室</t>
    <phoneticPr fontId="2" type="noConversion"/>
  </si>
  <si>
    <t>桃園市政府主計處</t>
    <phoneticPr fontId="2" type="noConversion"/>
  </si>
  <si>
    <t>宜蘭縣政府主計處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</si>
</sst>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\ ###\ ##0_-;\-#\ ###\ ##0_-;_-0_-;_-@_ "/>
  </numFmts>
  <fonts count="1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7.5"/>
      <name val="Century Schoolbook"/>
      <family val="1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theme="0" tint="-0.14996795556505021"/>
      </bottom>
      <diagonal/>
    </border>
    <border>
      <left/>
      <right style="thin">
        <color auto="1"/>
      </right>
      <top/>
      <bottom style="dotted">
        <color theme="0" tint="-0.14996795556505021"/>
      </bottom>
      <diagonal/>
    </border>
    <border>
      <left style="thin">
        <color auto="1"/>
      </left>
      <right/>
      <top/>
      <bottom style="dotted">
        <color theme="0" tint="-0.14996795556505021"/>
      </bottom>
      <diagonal/>
    </border>
    <border>
      <left style="double">
        <color auto="1"/>
      </left>
      <right/>
      <top/>
      <bottom style="dotted">
        <color theme="0" tint="-0.14996795556505021"/>
      </bottom>
      <diagonal/>
    </border>
    <border>
      <left/>
      <right style="double">
        <color auto="1"/>
      </right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auto="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auto="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 style="double">
        <color auto="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double">
        <color auto="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auto="1"/>
      </left>
      <right style="double">
        <color auto="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dotted">
        <color theme="0" tint="-0.1499679555650502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tted">
        <color theme="0" tint="-0.14996795556505021"/>
      </top>
      <bottom style="thin">
        <color auto="1"/>
      </bottom>
      <diagonal/>
    </border>
    <border>
      <left style="double">
        <color auto="1"/>
      </left>
      <right/>
      <top style="dotted">
        <color theme="0" tint="-0.14996795556505021"/>
      </top>
      <bottom style="thin">
        <color auto="1"/>
      </bottom>
      <diagonal/>
    </border>
    <border>
      <left/>
      <right style="double">
        <color auto="1"/>
      </right>
      <top style="dotted">
        <color theme="0" tint="-0.14996795556505021"/>
      </top>
      <bottom style="thin">
        <color auto="1"/>
      </bottom>
      <diagonal/>
    </border>
    <border>
      <left/>
      <right/>
      <top style="dotted">
        <color theme="0" tint="-0.14996795556505021"/>
      </top>
      <bottom style="thin">
        <color theme="1"/>
      </bottom>
      <diagonal/>
    </border>
  </borders>
  <cellStyleXfs count="8">
    <xf numFmtId="0" fontId="0" fillId="0" borderId="0"/>
    <xf numFmtId="0" fontId="13" fillId="0" borderId="0"/>
    <xf numFmtId="176" fontId="14" fillId="0" borderId="16" applyFill="0" applyBorder="0" applyProtection="0">
      <alignment horizontal="right" vertical="center"/>
    </xf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8" fillId="0" borderId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41" fontId="8" fillId="0" borderId="6" xfId="0" applyNumberFormat="1" applyFont="1" applyBorder="1" applyAlignment="1">
      <alignment horizontal="center"/>
    </xf>
    <xf numFmtId="41" fontId="8" fillId="0" borderId="13" xfId="0" applyNumberFormat="1" applyFont="1" applyBorder="1" applyAlignment="1">
      <alignment horizontal="center"/>
    </xf>
    <xf numFmtId="41" fontId="8" fillId="0" borderId="7" xfId="0" applyNumberFormat="1" applyFont="1" applyBorder="1" applyAlignment="1">
      <alignment horizontal="center"/>
    </xf>
    <xf numFmtId="41" fontId="8" fillId="0" borderId="14" xfId="0" applyNumberFormat="1" applyFont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41" fontId="9" fillId="0" borderId="19" xfId="0" applyNumberFormat="1" applyFont="1" applyFill="1" applyBorder="1" applyAlignment="1">
      <alignment horizontal="center"/>
    </xf>
    <xf numFmtId="41" fontId="9" fillId="0" borderId="20" xfId="0" applyNumberFormat="1" applyFont="1" applyFill="1" applyBorder="1" applyAlignment="1">
      <alignment horizontal="center"/>
    </xf>
    <xf numFmtId="41" fontId="9" fillId="0" borderId="17" xfId="0" applyNumberFormat="1" applyFont="1" applyFill="1" applyBorder="1" applyAlignment="1">
      <alignment horizontal="center"/>
    </xf>
    <xf numFmtId="41" fontId="9" fillId="0" borderId="21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41" fontId="9" fillId="0" borderId="24" xfId="0" applyNumberFormat="1" applyFont="1" applyFill="1" applyBorder="1" applyAlignment="1">
      <alignment horizontal="center"/>
    </xf>
    <xf numFmtId="41" fontId="9" fillId="0" borderId="25" xfId="0" applyNumberFormat="1" applyFont="1" applyFill="1" applyBorder="1" applyAlignment="1">
      <alignment horizontal="center"/>
    </xf>
    <xf numFmtId="41" fontId="9" fillId="0" borderId="22" xfId="0" applyNumberFormat="1" applyFont="1" applyFill="1" applyBorder="1" applyAlignment="1">
      <alignment horizontal="center"/>
    </xf>
    <xf numFmtId="41" fontId="9" fillId="0" borderId="26" xfId="0" applyNumberFormat="1" applyFont="1" applyFill="1" applyBorder="1" applyAlignment="1">
      <alignment horizontal="center"/>
    </xf>
    <xf numFmtId="41" fontId="7" fillId="0" borderId="25" xfId="0" applyNumberFormat="1" applyFont="1" applyFill="1" applyBorder="1" applyAlignment="1">
      <alignment horizontal="center"/>
    </xf>
    <xf numFmtId="41" fontId="7" fillId="0" borderId="22" xfId="0" applyNumberFormat="1" applyFont="1" applyFill="1" applyBorder="1" applyAlignment="1">
      <alignment horizontal="center"/>
    </xf>
    <xf numFmtId="41" fontId="7" fillId="0" borderId="26" xfId="0" applyNumberFormat="1" applyFont="1" applyFill="1" applyBorder="1" applyAlignment="1">
      <alignment horizontal="center"/>
    </xf>
    <xf numFmtId="0" fontId="7" fillId="0" borderId="23" xfId="0" applyFont="1" applyFill="1" applyBorder="1"/>
    <xf numFmtId="0" fontId="9" fillId="0" borderId="23" xfId="0" applyFont="1" applyFill="1" applyBorder="1"/>
    <xf numFmtId="41" fontId="9" fillId="0" borderId="27" xfId="0" applyNumberFormat="1" applyFont="1" applyFill="1" applyBorder="1" applyAlignment="1">
      <alignment horizontal="center"/>
    </xf>
    <xf numFmtId="0" fontId="9" fillId="0" borderId="29" xfId="0" applyFont="1" applyFill="1" applyBorder="1"/>
    <xf numFmtId="41" fontId="9" fillId="0" borderId="30" xfId="0" applyNumberFormat="1" applyFont="1" applyFill="1" applyBorder="1" applyAlignment="1">
      <alignment horizontal="center"/>
    </xf>
    <xf numFmtId="41" fontId="7" fillId="0" borderId="31" xfId="0" applyNumberFormat="1" applyFont="1" applyFill="1" applyBorder="1" applyAlignment="1">
      <alignment horizontal="center"/>
    </xf>
    <xf numFmtId="41" fontId="9" fillId="0" borderId="28" xfId="0" applyNumberFormat="1" applyFont="1" applyFill="1" applyBorder="1" applyAlignment="1">
      <alignment horizontal="center"/>
    </xf>
    <xf numFmtId="41" fontId="7" fillId="0" borderId="28" xfId="0" applyNumberFormat="1" applyFont="1" applyFill="1" applyBorder="1" applyAlignment="1">
      <alignment horizontal="center"/>
    </xf>
    <xf numFmtId="41" fontId="7" fillId="0" borderId="32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8">
    <cellStyle name="n0" xfId="2"/>
    <cellStyle name="一般" xfId="0" builtinId="0"/>
    <cellStyle name="一般 2" xfId="1"/>
    <cellStyle name="一般 3" xfId="3"/>
    <cellStyle name="一般 4" xfId="6"/>
    <cellStyle name="一般 5" xfId="7"/>
    <cellStyle name="超連結 2" xfId="4"/>
    <cellStyle name="超連結 3" xfId="5"/>
  </cellStyles>
  <dxfs count="0"/>
  <tableStyles count="0" defaultTableStyle="TableStyleMedium2" defaultPivotStyle="PivotStyleMedium9"/>
  <colors>
    <mruColors>
      <color rgb="FFFF99FF"/>
      <color rgb="FF0000FF"/>
      <color rgb="FFFFCC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L71"/>
  <sheetViews>
    <sheetView tabSelected="1" view="pageBreakPreview" zoomScale="115" zoomScaleNormal="115" zoomScaleSheetLayoutView="115" workbookViewId="0">
      <pane ySplit="4" topLeftCell="A43" activePane="bottomLeft" state="frozen"/>
      <selection pane="bottomLeft" activeCell="B62" sqref="B62"/>
    </sheetView>
  </sheetViews>
  <sheetFormatPr defaultRowHeight="15.75"/>
  <cols>
    <col min="1" max="1" width="4" style="1" bestFit="1" customWidth="1"/>
    <col min="2" max="2" width="45.125" style="2" customWidth="1"/>
    <col min="3" max="4" width="9.875" style="1" customWidth="1"/>
    <col min="5" max="11" width="9.625" style="1" customWidth="1"/>
    <col min="12" max="16384" width="9" style="2"/>
  </cols>
  <sheetData>
    <row r="1" spans="1:12" ht="38.25" customHeight="1">
      <c r="B1" s="45" t="s">
        <v>49</v>
      </c>
      <c r="C1" s="46"/>
      <c r="D1" s="46"/>
      <c r="E1" s="46"/>
      <c r="F1" s="46"/>
      <c r="G1" s="46"/>
      <c r="H1" s="46"/>
      <c r="I1" s="46"/>
      <c r="J1" s="46"/>
      <c r="K1" s="46"/>
    </row>
    <row r="2" spans="1:12">
      <c r="A2" s="16"/>
      <c r="B2" s="47"/>
      <c r="C2" s="48" t="s">
        <v>0</v>
      </c>
      <c r="D2" s="49" t="s">
        <v>13</v>
      </c>
      <c r="E2" s="48" t="s">
        <v>25</v>
      </c>
      <c r="F2" s="51"/>
      <c r="G2" s="51"/>
      <c r="H2" s="52"/>
      <c r="I2" s="53" t="s">
        <v>4</v>
      </c>
      <c r="J2" s="51"/>
      <c r="K2" s="51"/>
    </row>
    <row r="3" spans="1:12">
      <c r="A3" s="17"/>
      <c r="B3" s="47"/>
      <c r="C3" s="48"/>
      <c r="D3" s="50"/>
      <c r="E3" s="19" t="s">
        <v>24</v>
      </c>
      <c r="F3" s="19" t="s">
        <v>1</v>
      </c>
      <c r="G3" s="19" t="s">
        <v>2</v>
      </c>
      <c r="H3" s="7" t="s">
        <v>3</v>
      </c>
      <c r="I3" s="8" t="s">
        <v>5</v>
      </c>
      <c r="J3" s="19" t="s">
        <v>6</v>
      </c>
      <c r="K3" s="18" t="s">
        <v>7</v>
      </c>
    </row>
    <row r="4" spans="1:12" s="4" customFormat="1" ht="16.5">
      <c r="A4" s="3"/>
      <c r="B4" s="9" t="s">
        <v>8</v>
      </c>
      <c r="C4" s="10">
        <f t="shared" ref="C4:K4" si="0">SUM(C5:C69)</f>
        <v>330</v>
      </c>
      <c r="D4" s="11">
        <f t="shared" si="0"/>
        <v>12</v>
      </c>
      <c r="E4" s="12">
        <f t="shared" si="0"/>
        <v>318</v>
      </c>
      <c r="F4" s="12">
        <f t="shared" si="0"/>
        <v>29</v>
      </c>
      <c r="G4" s="12">
        <f t="shared" si="0"/>
        <v>11</v>
      </c>
      <c r="H4" s="13">
        <f t="shared" si="0"/>
        <v>278</v>
      </c>
      <c r="I4" s="12">
        <f t="shared" si="0"/>
        <v>285</v>
      </c>
      <c r="J4" s="12">
        <f t="shared" si="0"/>
        <v>44</v>
      </c>
      <c r="K4" s="12">
        <f t="shared" si="0"/>
        <v>12</v>
      </c>
    </row>
    <row r="5" spans="1:12" s="5" customFormat="1" ht="16.5">
      <c r="A5" s="20">
        <v>1</v>
      </c>
      <c r="B5" s="21" t="s">
        <v>32</v>
      </c>
      <c r="C5" s="22">
        <f>SUM(D5:E5)</f>
        <v>3</v>
      </c>
      <c r="D5" s="23"/>
      <c r="E5" s="24">
        <f>SUM(F5:H5)</f>
        <v>3</v>
      </c>
      <c r="F5" s="24"/>
      <c r="G5" s="24"/>
      <c r="H5" s="25">
        <v>3</v>
      </c>
      <c r="I5" s="24">
        <v>6</v>
      </c>
      <c r="J5" s="24"/>
      <c r="K5" s="24"/>
    </row>
    <row r="6" spans="1:12" s="5" customFormat="1" ht="16.5">
      <c r="A6" s="26">
        <v>2</v>
      </c>
      <c r="B6" s="27" t="s">
        <v>11</v>
      </c>
      <c r="C6" s="28">
        <f>SUM(D6:E6)</f>
        <v>42</v>
      </c>
      <c r="D6" s="29">
        <v>1</v>
      </c>
      <c r="E6" s="30">
        <f>SUM(F6:H6)</f>
        <v>41</v>
      </c>
      <c r="F6" s="30">
        <v>3</v>
      </c>
      <c r="G6" s="30">
        <v>1</v>
      </c>
      <c r="H6" s="31">
        <v>37</v>
      </c>
      <c r="I6" s="30">
        <v>35</v>
      </c>
      <c r="J6" s="30">
        <v>7</v>
      </c>
      <c r="K6" s="30"/>
    </row>
    <row r="7" spans="1:12" s="5" customFormat="1" ht="16.5">
      <c r="A7" s="26">
        <v>3</v>
      </c>
      <c r="B7" s="27" t="s">
        <v>12</v>
      </c>
      <c r="C7" s="28">
        <f t="shared" ref="C7:C69" si="1">SUM(D7:E7)</f>
        <v>66</v>
      </c>
      <c r="D7" s="29">
        <v>1</v>
      </c>
      <c r="E7" s="30">
        <f t="shared" ref="E7:E69" si="2">SUM(F7:H7)</f>
        <v>65</v>
      </c>
      <c r="F7" s="30"/>
      <c r="G7" s="30"/>
      <c r="H7" s="31">
        <v>65</v>
      </c>
      <c r="I7" s="30">
        <v>57</v>
      </c>
      <c r="J7" s="30">
        <v>8</v>
      </c>
      <c r="K7" s="30">
        <v>1</v>
      </c>
    </row>
    <row r="8" spans="1:12" s="5" customFormat="1" ht="16.5">
      <c r="A8" s="26">
        <v>4</v>
      </c>
      <c r="B8" s="27" t="s">
        <v>37</v>
      </c>
      <c r="C8" s="28">
        <f t="shared" si="1"/>
        <v>7</v>
      </c>
      <c r="D8" s="29"/>
      <c r="E8" s="30">
        <f t="shared" si="2"/>
        <v>7</v>
      </c>
      <c r="F8" s="30"/>
      <c r="G8" s="30"/>
      <c r="H8" s="31">
        <v>7</v>
      </c>
      <c r="I8" s="30">
        <v>4</v>
      </c>
      <c r="J8" s="30">
        <v>3</v>
      </c>
      <c r="K8" s="30"/>
    </row>
    <row r="9" spans="1:12" s="6" customFormat="1">
      <c r="A9" s="20">
        <v>5</v>
      </c>
      <c r="B9" s="35" t="s">
        <v>10</v>
      </c>
      <c r="C9" s="28">
        <f t="shared" si="1"/>
        <v>2</v>
      </c>
      <c r="D9" s="32"/>
      <c r="E9" s="30">
        <f t="shared" si="2"/>
        <v>2</v>
      </c>
      <c r="F9" s="33"/>
      <c r="G9" s="33"/>
      <c r="H9" s="34">
        <v>2</v>
      </c>
      <c r="I9" s="33">
        <v>2</v>
      </c>
      <c r="J9" s="33"/>
      <c r="K9" s="33"/>
    </row>
    <row r="10" spans="1:12" s="6" customFormat="1">
      <c r="A10" s="26">
        <v>6</v>
      </c>
      <c r="B10" s="36" t="s">
        <v>39</v>
      </c>
      <c r="C10" s="28">
        <f t="shared" si="1"/>
        <v>7</v>
      </c>
      <c r="D10" s="32">
        <v>1</v>
      </c>
      <c r="E10" s="30">
        <f t="shared" si="2"/>
        <v>6</v>
      </c>
      <c r="F10" s="33"/>
      <c r="G10" s="33"/>
      <c r="H10" s="34">
        <v>6</v>
      </c>
      <c r="I10" s="33">
        <v>7</v>
      </c>
      <c r="J10" s="33"/>
      <c r="K10" s="33"/>
    </row>
    <row r="11" spans="1:12" s="6" customFormat="1">
      <c r="A11" s="26">
        <v>7</v>
      </c>
      <c r="B11" s="35" t="s">
        <v>30</v>
      </c>
      <c r="C11" s="28">
        <f t="shared" si="1"/>
        <v>3</v>
      </c>
      <c r="D11" s="32"/>
      <c r="E11" s="30">
        <f t="shared" si="2"/>
        <v>3</v>
      </c>
      <c r="F11" s="33"/>
      <c r="G11" s="33"/>
      <c r="H11" s="34">
        <v>3</v>
      </c>
      <c r="I11" s="33">
        <v>3</v>
      </c>
      <c r="J11" s="33"/>
      <c r="K11" s="33"/>
    </row>
    <row r="12" spans="1:12" s="6" customFormat="1">
      <c r="A12" s="26">
        <v>8</v>
      </c>
      <c r="B12" s="35" t="s">
        <v>31</v>
      </c>
      <c r="C12" s="28">
        <f t="shared" si="1"/>
        <v>6</v>
      </c>
      <c r="D12" s="32">
        <v>1</v>
      </c>
      <c r="E12" s="30">
        <f t="shared" si="2"/>
        <v>5</v>
      </c>
      <c r="F12" s="33">
        <v>2</v>
      </c>
      <c r="G12" s="33"/>
      <c r="H12" s="34">
        <v>3</v>
      </c>
      <c r="I12" s="33">
        <v>6</v>
      </c>
      <c r="J12" s="33"/>
      <c r="K12" s="33"/>
      <c r="L12" s="14"/>
    </row>
    <row r="13" spans="1:12" s="6" customFormat="1">
      <c r="A13" s="20">
        <v>9</v>
      </c>
      <c r="B13" s="35" t="s">
        <v>35</v>
      </c>
      <c r="C13" s="28">
        <f t="shared" si="1"/>
        <v>4</v>
      </c>
      <c r="D13" s="32"/>
      <c r="E13" s="30">
        <f t="shared" si="2"/>
        <v>4</v>
      </c>
      <c r="F13" s="33"/>
      <c r="G13" s="33"/>
      <c r="H13" s="34">
        <v>4</v>
      </c>
      <c r="I13" s="33">
        <v>2</v>
      </c>
      <c r="J13" s="33">
        <v>2</v>
      </c>
      <c r="K13" s="33"/>
      <c r="L13" s="14"/>
    </row>
    <row r="14" spans="1:12" s="6" customFormat="1">
      <c r="A14" s="26">
        <v>10</v>
      </c>
      <c r="B14" s="35" t="s">
        <v>23</v>
      </c>
      <c r="C14" s="28">
        <f t="shared" si="1"/>
        <v>16</v>
      </c>
      <c r="D14" s="32">
        <v>1</v>
      </c>
      <c r="E14" s="30">
        <f t="shared" si="2"/>
        <v>15</v>
      </c>
      <c r="F14" s="33">
        <v>5</v>
      </c>
      <c r="G14" s="33">
        <v>9</v>
      </c>
      <c r="H14" s="34">
        <v>1</v>
      </c>
      <c r="I14" s="33">
        <v>7</v>
      </c>
      <c r="J14" s="33"/>
      <c r="K14" s="33">
        <v>9</v>
      </c>
      <c r="L14" s="14"/>
    </row>
    <row r="15" spans="1:12" s="6" customFormat="1">
      <c r="A15" s="26">
        <v>11</v>
      </c>
      <c r="B15" s="35" t="s">
        <v>15</v>
      </c>
      <c r="C15" s="28">
        <f t="shared" si="1"/>
        <v>12</v>
      </c>
      <c r="D15" s="32">
        <v>1</v>
      </c>
      <c r="E15" s="30">
        <f t="shared" si="2"/>
        <v>11</v>
      </c>
      <c r="F15" s="33">
        <v>5</v>
      </c>
      <c r="G15" s="33"/>
      <c r="H15" s="34">
        <v>6</v>
      </c>
      <c r="I15" s="33">
        <v>10</v>
      </c>
      <c r="J15" s="33">
        <v>2</v>
      </c>
      <c r="K15" s="33"/>
      <c r="L15" s="14"/>
    </row>
    <row r="16" spans="1:12" s="6" customFormat="1">
      <c r="A16" s="26">
        <v>12</v>
      </c>
      <c r="B16" s="35" t="s">
        <v>48</v>
      </c>
      <c r="C16" s="28">
        <f t="shared" si="1"/>
        <v>1</v>
      </c>
      <c r="D16" s="32"/>
      <c r="E16" s="30">
        <f t="shared" si="2"/>
        <v>1</v>
      </c>
      <c r="F16" s="33">
        <v>1</v>
      </c>
      <c r="G16" s="33"/>
      <c r="H16" s="34"/>
      <c r="I16" s="33">
        <v>1</v>
      </c>
      <c r="J16" s="33"/>
      <c r="K16" s="33"/>
      <c r="L16" s="14"/>
    </row>
    <row r="17" spans="1:12" s="6" customFormat="1">
      <c r="A17" s="20">
        <v>13</v>
      </c>
      <c r="B17" s="35" t="s">
        <v>53</v>
      </c>
      <c r="C17" s="28">
        <f t="shared" si="1"/>
        <v>2</v>
      </c>
      <c r="D17" s="32"/>
      <c r="E17" s="30">
        <f t="shared" si="2"/>
        <v>2</v>
      </c>
      <c r="F17" s="33"/>
      <c r="G17" s="33"/>
      <c r="H17" s="34">
        <v>2</v>
      </c>
      <c r="I17" s="33">
        <v>2</v>
      </c>
      <c r="J17" s="33"/>
      <c r="K17" s="33"/>
      <c r="L17" s="14"/>
    </row>
    <row r="18" spans="1:12" s="6" customFormat="1">
      <c r="A18" s="26">
        <v>14</v>
      </c>
      <c r="B18" s="35" t="s">
        <v>17</v>
      </c>
      <c r="C18" s="28">
        <f t="shared" si="1"/>
        <v>8</v>
      </c>
      <c r="D18" s="32">
        <v>1</v>
      </c>
      <c r="E18" s="30">
        <f t="shared" si="2"/>
        <v>7</v>
      </c>
      <c r="F18" s="33">
        <v>7</v>
      </c>
      <c r="G18" s="33"/>
      <c r="H18" s="34"/>
      <c r="I18" s="33">
        <v>7</v>
      </c>
      <c r="J18" s="33">
        <v>1</v>
      </c>
      <c r="K18" s="33"/>
    </row>
    <row r="19" spans="1:12" s="6" customFormat="1">
      <c r="A19" s="26">
        <v>15</v>
      </c>
      <c r="B19" s="35" t="s">
        <v>27</v>
      </c>
      <c r="C19" s="28">
        <f t="shared" si="1"/>
        <v>11</v>
      </c>
      <c r="D19" s="32">
        <v>1</v>
      </c>
      <c r="E19" s="30">
        <f t="shared" si="2"/>
        <v>10</v>
      </c>
      <c r="F19" s="33">
        <v>1</v>
      </c>
      <c r="G19" s="33"/>
      <c r="H19" s="34">
        <v>9</v>
      </c>
      <c r="I19" s="33">
        <v>10</v>
      </c>
      <c r="J19" s="33">
        <v>1</v>
      </c>
      <c r="K19" s="33"/>
    </row>
    <row r="20" spans="1:12" s="6" customFormat="1">
      <c r="A20" s="26">
        <v>16</v>
      </c>
      <c r="B20" s="35" t="s">
        <v>71</v>
      </c>
      <c r="C20" s="28">
        <f t="shared" si="1"/>
        <v>1</v>
      </c>
      <c r="D20" s="32"/>
      <c r="E20" s="30">
        <f t="shared" si="2"/>
        <v>1</v>
      </c>
      <c r="F20" s="33"/>
      <c r="G20" s="33"/>
      <c r="H20" s="34">
        <v>1</v>
      </c>
      <c r="I20" s="33">
        <v>1</v>
      </c>
      <c r="J20" s="33"/>
      <c r="K20" s="33"/>
    </row>
    <row r="21" spans="1:12" s="6" customFormat="1">
      <c r="A21" s="20">
        <v>17</v>
      </c>
      <c r="B21" s="35" t="s">
        <v>72</v>
      </c>
      <c r="C21" s="28">
        <f t="shared" si="1"/>
        <v>1</v>
      </c>
      <c r="D21" s="32"/>
      <c r="E21" s="30">
        <f t="shared" si="2"/>
        <v>1</v>
      </c>
      <c r="F21" s="33"/>
      <c r="G21" s="33"/>
      <c r="H21" s="34">
        <v>1</v>
      </c>
      <c r="I21" s="33">
        <v>1</v>
      </c>
      <c r="J21" s="33"/>
      <c r="K21" s="33"/>
    </row>
    <row r="22" spans="1:12" s="6" customFormat="1">
      <c r="A22" s="26">
        <v>18</v>
      </c>
      <c r="B22" s="35" t="s">
        <v>19</v>
      </c>
      <c r="C22" s="28">
        <f t="shared" si="1"/>
        <v>6</v>
      </c>
      <c r="D22" s="32"/>
      <c r="E22" s="30">
        <f t="shared" si="2"/>
        <v>6</v>
      </c>
      <c r="F22" s="33"/>
      <c r="G22" s="33"/>
      <c r="H22" s="34">
        <v>6</v>
      </c>
      <c r="I22" s="33">
        <v>5</v>
      </c>
      <c r="J22" s="33">
        <v>1</v>
      </c>
      <c r="K22" s="33"/>
    </row>
    <row r="23" spans="1:12" s="6" customFormat="1">
      <c r="A23" s="26">
        <v>19</v>
      </c>
      <c r="B23" s="35" t="s">
        <v>9</v>
      </c>
      <c r="C23" s="28">
        <f t="shared" si="1"/>
        <v>7</v>
      </c>
      <c r="D23" s="32"/>
      <c r="E23" s="30">
        <f t="shared" si="2"/>
        <v>7</v>
      </c>
      <c r="F23" s="33"/>
      <c r="G23" s="33"/>
      <c r="H23" s="34">
        <v>7</v>
      </c>
      <c r="I23" s="33">
        <v>5</v>
      </c>
      <c r="J23" s="33">
        <v>2</v>
      </c>
      <c r="K23" s="33"/>
    </row>
    <row r="24" spans="1:12" s="6" customFormat="1">
      <c r="A24" s="26">
        <v>20</v>
      </c>
      <c r="B24" s="35" t="s">
        <v>41</v>
      </c>
      <c r="C24" s="28">
        <f t="shared" si="1"/>
        <v>2</v>
      </c>
      <c r="D24" s="32"/>
      <c r="E24" s="30">
        <f t="shared" si="2"/>
        <v>2</v>
      </c>
      <c r="F24" s="33"/>
      <c r="G24" s="33"/>
      <c r="H24" s="34">
        <v>2</v>
      </c>
      <c r="I24" s="33">
        <v>2</v>
      </c>
      <c r="J24" s="33"/>
      <c r="K24" s="33"/>
    </row>
    <row r="25" spans="1:12" s="6" customFormat="1">
      <c r="A25" s="20">
        <v>21</v>
      </c>
      <c r="B25" s="35" t="s">
        <v>42</v>
      </c>
      <c r="C25" s="28">
        <f t="shared" si="1"/>
        <v>4</v>
      </c>
      <c r="D25" s="32">
        <v>1</v>
      </c>
      <c r="E25" s="30">
        <f t="shared" si="2"/>
        <v>3</v>
      </c>
      <c r="F25" s="33"/>
      <c r="G25" s="33"/>
      <c r="H25" s="34">
        <v>3</v>
      </c>
      <c r="I25" s="33">
        <v>3</v>
      </c>
      <c r="J25" s="33">
        <v>1</v>
      </c>
      <c r="K25" s="33"/>
    </row>
    <row r="26" spans="1:12" s="6" customFormat="1">
      <c r="A26" s="26">
        <v>22</v>
      </c>
      <c r="B26" s="35" t="s">
        <v>44</v>
      </c>
      <c r="C26" s="28">
        <f t="shared" si="1"/>
        <v>3</v>
      </c>
      <c r="D26" s="32"/>
      <c r="E26" s="30">
        <f t="shared" si="2"/>
        <v>3</v>
      </c>
      <c r="F26" s="33"/>
      <c r="G26" s="33"/>
      <c r="H26" s="34">
        <v>3</v>
      </c>
      <c r="I26" s="33">
        <v>3</v>
      </c>
      <c r="J26" s="33"/>
      <c r="K26" s="33"/>
    </row>
    <row r="27" spans="1:12" s="6" customFormat="1">
      <c r="A27" s="26">
        <v>23</v>
      </c>
      <c r="B27" s="35" t="s">
        <v>26</v>
      </c>
      <c r="C27" s="28">
        <f t="shared" si="1"/>
        <v>3</v>
      </c>
      <c r="D27" s="32">
        <v>1</v>
      </c>
      <c r="E27" s="30">
        <f t="shared" si="2"/>
        <v>2</v>
      </c>
      <c r="F27" s="33"/>
      <c r="G27" s="33"/>
      <c r="H27" s="34">
        <v>2</v>
      </c>
      <c r="I27" s="33">
        <v>3</v>
      </c>
      <c r="J27" s="33"/>
      <c r="K27" s="33"/>
    </row>
    <row r="28" spans="1:12" s="6" customFormat="1">
      <c r="A28" s="26">
        <v>24</v>
      </c>
      <c r="B28" s="35" t="s">
        <v>29</v>
      </c>
      <c r="C28" s="28">
        <f t="shared" si="1"/>
        <v>2</v>
      </c>
      <c r="D28" s="32"/>
      <c r="E28" s="30">
        <f t="shared" si="2"/>
        <v>2</v>
      </c>
      <c r="F28" s="33"/>
      <c r="G28" s="33"/>
      <c r="H28" s="34">
        <v>2</v>
      </c>
      <c r="I28" s="33">
        <v>1</v>
      </c>
      <c r="J28" s="33">
        <v>1</v>
      </c>
      <c r="K28" s="33"/>
    </row>
    <row r="29" spans="1:12" s="6" customFormat="1">
      <c r="A29" s="20">
        <v>25</v>
      </c>
      <c r="B29" s="36" t="s">
        <v>43</v>
      </c>
      <c r="C29" s="28">
        <f t="shared" si="1"/>
        <v>1</v>
      </c>
      <c r="D29" s="32"/>
      <c r="E29" s="30">
        <f t="shared" si="2"/>
        <v>1</v>
      </c>
      <c r="F29" s="33"/>
      <c r="G29" s="33"/>
      <c r="H29" s="34">
        <v>1</v>
      </c>
      <c r="I29" s="33">
        <v>1</v>
      </c>
      <c r="J29" s="33"/>
      <c r="K29" s="33"/>
    </row>
    <row r="30" spans="1:12" s="6" customFormat="1">
      <c r="A30" s="26">
        <v>26</v>
      </c>
      <c r="B30" s="36" t="s">
        <v>55</v>
      </c>
      <c r="C30" s="28">
        <f t="shared" si="1"/>
        <v>1</v>
      </c>
      <c r="D30" s="32"/>
      <c r="E30" s="30">
        <f t="shared" si="2"/>
        <v>1</v>
      </c>
      <c r="F30" s="33"/>
      <c r="G30" s="33"/>
      <c r="H30" s="34">
        <v>1</v>
      </c>
      <c r="I30" s="33">
        <v>1</v>
      </c>
      <c r="J30" s="33"/>
      <c r="K30" s="33"/>
    </row>
    <row r="31" spans="1:12" s="6" customFormat="1">
      <c r="A31" s="26">
        <v>27</v>
      </c>
      <c r="B31" s="36" t="s">
        <v>50</v>
      </c>
      <c r="C31" s="28">
        <f t="shared" si="1"/>
        <v>1</v>
      </c>
      <c r="D31" s="32"/>
      <c r="E31" s="30">
        <f t="shared" si="2"/>
        <v>1</v>
      </c>
      <c r="F31" s="33"/>
      <c r="G31" s="33"/>
      <c r="H31" s="34">
        <v>1</v>
      </c>
      <c r="I31" s="33">
        <v>1</v>
      </c>
      <c r="J31" s="33"/>
      <c r="K31" s="33"/>
    </row>
    <row r="32" spans="1:12" s="6" customFormat="1">
      <c r="A32" s="26">
        <v>28</v>
      </c>
      <c r="B32" s="36" t="s">
        <v>38</v>
      </c>
      <c r="C32" s="28">
        <f t="shared" si="1"/>
        <v>6</v>
      </c>
      <c r="D32" s="32"/>
      <c r="E32" s="30">
        <f t="shared" si="2"/>
        <v>6</v>
      </c>
      <c r="F32" s="33"/>
      <c r="G32" s="33"/>
      <c r="H32" s="34">
        <v>6</v>
      </c>
      <c r="I32" s="33">
        <v>5</v>
      </c>
      <c r="J32" s="33">
        <v>1</v>
      </c>
      <c r="K32" s="33"/>
    </row>
    <row r="33" spans="1:11" s="6" customFormat="1">
      <c r="A33" s="20">
        <v>29</v>
      </c>
      <c r="B33" s="36" t="s">
        <v>75</v>
      </c>
      <c r="C33" s="28">
        <f t="shared" si="1"/>
        <v>1</v>
      </c>
      <c r="D33" s="32"/>
      <c r="E33" s="30">
        <f t="shared" si="2"/>
        <v>1</v>
      </c>
      <c r="F33" s="33"/>
      <c r="G33" s="33"/>
      <c r="H33" s="34">
        <v>1</v>
      </c>
      <c r="I33" s="33">
        <v>1</v>
      </c>
      <c r="J33" s="33"/>
      <c r="K33" s="33"/>
    </row>
    <row r="34" spans="1:11" s="6" customFormat="1">
      <c r="A34" s="20">
        <v>30</v>
      </c>
      <c r="B34" s="36" t="s">
        <v>51</v>
      </c>
      <c r="C34" s="28">
        <f t="shared" si="1"/>
        <v>1</v>
      </c>
      <c r="D34" s="32"/>
      <c r="E34" s="30">
        <f t="shared" si="2"/>
        <v>1</v>
      </c>
      <c r="F34" s="33"/>
      <c r="G34" s="33"/>
      <c r="H34" s="34">
        <v>1</v>
      </c>
      <c r="I34" s="33">
        <v>1</v>
      </c>
      <c r="J34" s="33"/>
      <c r="K34" s="33"/>
    </row>
    <row r="35" spans="1:11" s="6" customFormat="1">
      <c r="A35" s="26">
        <v>31</v>
      </c>
      <c r="B35" s="36" t="s">
        <v>33</v>
      </c>
      <c r="C35" s="28">
        <f t="shared" si="1"/>
        <v>1</v>
      </c>
      <c r="D35" s="32"/>
      <c r="E35" s="30">
        <f t="shared" si="2"/>
        <v>1</v>
      </c>
      <c r="F35" s="33"/>
      <c r="G35" s="33"/>
      <c r="H35" s="34">
        <v>1</v>
      </c>
      <c r="I35" s="33">
        <v>1</v>
      </c>
      <c r="J35" s="33"/>
      <c r="K35" s="33"/>
    </row>
    <row r="36" spans="1:11" s="6" customFormat="1">
      <c r="A36" s="26">
        <v>32</v>
      </c>
      <c r="B36" s="36" t="s">
        <v>54</v>
      </c>
      <c r="C36" s="28">
        <f t="shared" si="1"/>
        <v>3</v>
      </c>
      <c r="D36" s="32"/>
      <c r="E36" s="30">
        <f t="shared" si="2"/>
        <v>3</v>
      </c>
      <c r="F36" s="33">
        <v>1</v>
      </c>
      <c r="G36" s="33"/>
      <c r="H36" s="34">
        <v>2</v>
      </c>
      <c r="I36" s="33">
        <v>3</v>
      </c>
      <c r="J36" s="33"/>
      <c r="K36" s="33"/>
    </row>
    <row r="37" spans="1:11" s="6" customFormat="1">
      <c r="A37" s="26">
        <v>33</v>
      </c>
      <c r="B37" s="36" t="s">
        <v>40</v>
      </c>
      <c r="C37" s="28">
        <f t="shared" si="1"/>
        <v>9</v>
      </c>
      <c r="D37" s="32"/>
      <c r="E37" s="30">
        <f t="shared" si="2"/>
        <v>9</v>
      </c>
      <c r="F37" s="33"/>
      <c r="G37" s="33"/>
      <c r="H37" s="34">
        <v>9</v>
      </c>
      <c r="I37" s="33">
        <v>8</v>
      </c>
      <c r="J37" s="33">
        <v>1</v>
      </c>
      <c r="K37" s="33"/>
    </row>
    <row r="38" spans="1:11" s="6" customFormat="1">
      <c r="A38" s="20">
        <v>34</v>
      </c>
      <c r="B38" s="36" t="s">
        <v>52</v>
      </c>
      <c r="C38" s="28">
        <f t="shared" si="1"/>
        <v>1</v>
      </c>
      <c r="D38" s="32"/>
      <c r="E38" s="30">
        <f t="shared" si="2"/>
        <v>1</v>
      </c>
      <c r="F38" s="33"/>
      <c r="G38" s="33"/>
      <c r="H38" s="34">
        <v>1</v>
      </c>
      <c r="I38" s="33">
        <v>1</v>
      </c>
      <c r="J38" s="33"/>
      <c r="K38" s="33"/>
    </row>
    <row r="39" spans="1:11" s="6" customFormat="1">
      <c r="A39" s="26">
        <v>35</v>
      </c>
      <c r="B39" s="36" t="s">
        <v>21</v>
      </c>
      <c r="C39" s="28">
        <f t="shared" si="1"/>
        <v>6</v>
      </c>
      <c r="D39" s="32"/>
      <c r="E39" s="30">
        <f t="shared" si="2"/>
        <v>6</v>
      </c>
      <c r="F39" s="33"/>
      <c r="G39" s="33"/>
      <c r="H39" s="34">
        <v>6</v>
      </c>
      <c r="I39" s="33">
        <v>6</v>
      </c>
      <c r="J39" s="33"/>
      <c r="K39" s="33"/>
    </row>
    <row r="40" spans="1:11" s="6" customFormat="1">
      <c r="A40" s="26">
        <v>36</v>
      </c>
      <c r="B40" s="36" t="s">
        <v>70</v>
      </c>
      <c r="C40" s="28">
        <f t="shared" ref="C40" si="3">SUM(D40:E40)</f>
        <v>1</v>
      </c>
      <c r="D40" s="32">
        <v>1</v>
      </c>
      <c r="E40" s="30">
        <f t="shared" ref="E40" si="4">SUM(F40:H40)</f>
        <v>0</v>
      </c>
      <c r="F40" s="33"/>
      <c r="G40" s="33"/>
      <c r="H40" s="34"/>
      <c r="I40" s="33">
        <v>1</v>
      </c>
      <c r="J40" s="33"/>
      <c r="K40" s="33"/>
    </row>
    <row r="41" spans="1:11" s="6" customFormat="1">
      <c r="A41" s="26">
        <v>37</v>
      </c>
      <c r="B41" s="36" t="s">
        <v>16</v>
      </c>
      <c r="C41" s="28">
        <f>SUM(D41:E41)</f>
        <v>5</v>
      </c>
      <c r="D41" s="32"/>
      <c r="E41" s="30">
        <f>SUM(F41:H41)</f>
        <v>5</v>
      </c>
      <c r="F41" s="33"/>
      <c r="G41" s="33"/>
      <c r="H41" s="34">
        <v>5</v>
      </c>
      <c r="I41" s="33">
        <v>4</v>
      </c>
      <c r="J41" s="33">
        <v>1</v>
      </c>
      <c r="K41" s="33"/>
    </row>
    <row r="42" spans="1:11" s="6" customFormat="1">
      <c r="A42" s="20">
        <v>38</v>
      </c>
      <c r="B42" s="36" t="s">
        <v>64</v>
      </c>
      <c r="C42" s="28">
        <f>SUM(D42:E42)</f>
        <v>1</v>
      </c>
      <c r="D42" s="32"/>
      <c r="E42" s="30">
        <f>SUM(F42:H42)</f>
        <v>1</v>
      </c>
      <c r="F42" s="33">
        <v>1</v>
      </c>
      <c r="G42" s="33"/>
      <c r="H42" s="34"/>
      <c r="I42" s="33"/>
      <c r="J42" s="33">
        <v>1</v>
      </c>
      <c r="K42" s="33"/>
    </row>
    <row r="43" spans="1:11" s="6" customFormat="1">
      <c r="A43" s="26">
        <v>39</v>
      </c>
      <c r="B43" s="36" t="s">
        <v>18</v>
      </c>
      <c r="C43" s="28">
        <f t="shared" si="1"/>
        <v>6</v>
      </c>
      <c r="D43" s="32">
        <v>1</v>
      </c>
      <c r="E43" s="30">
        <f t="shared" si="2"/>
        <v>5</v>
      </c>
      <c r="F43" s="33"/>
      <c r="G43" s="33"/>
      <c r="H43" s="34">
        <v>5</v>
      </c>
      <c r="I43" s="33">
        <v>5</v>
      </c>
      <c r="J43" s="33">
        <v>1</v>
      </c>
      <c r="K43" s="33"/>
    </row>
    <row r="44" spans="1:11" s="6" customFormat="1">
      <c r="A44" s="26">
        <v>40</v>
      </c>
      <c r="B44" s="36" t="s">
        <v>20</v>
      </c>
      <c r="C44" s="28">
        <f t="shared" si="1"/>
        <v>9</v>
      </c>
      <c r="D44" s="32"/>
      <c r="E44" s="30">
        <f t="shared" si="2"/>
        <v>9</v>
      </c>
      <c r="F44" s="33"/>
      <c r="G44" s="33"/>
      <c r="H44" s="34">
        <v>9</v>
      </c>
      <c r="I44" s="33">
        <v>9</v>
      </c>
      <c r="J44" s="33"/>
      <c r="K44" s="33"/>
    </row>
    <row r="45" spans="1:11" s="6" customFormat="1">
      <c r="A45" s="26">
        <v>41</v>
      </c>
      <c r="B45" s="36" t="s">
        <v>56</v>
      </c>
      <c r="C45" s="28">
        <f t="shared" si="1"/>
        <v>1</v>
      </c>
      <c r="D45" s="32"/>
      <c r="E45" s="30">
        <f t="shared" si="2"/>
        <v>1</v>
      </c>
      <c r="F45" s="33"/>
      <c r="G45" s="33"/>
      <c r="H45" s="34">
        <v>1</v>
      </c>
      <c r="I45" s="33">
        <v>1</v>
      </c>
      <c r="J45" s="33"/>
      <c r="K45" s="33"/>
    </row>
    <row r="46" spans="1:11" s="6" customFormat="1">
      <c r="A46" s="20">
        <v>42</v>
      </c>
      <c r="B46" s="36" t="s">
        <v>45</v>
      </c>
      <c r="C46" s="28">
        <f t="shared" si="1"/>
        <v>3</v>
      </c>
      <c r="D46" s="32"/>
      <c r="E46" s="30">
        <f t="shared" si="2"/>
        <v>3</v>
      </c>
      <c r="F46" s="33"/>
      <c r="G46" s="33"/>
      <c r="H46" s="34">
        <v>3</v>
      </c>
      <c r="I46" s="33">
        <v>1</v>
      </c>
      <c r="J46" s="33">
        <v>2</v>
      </c>
      <c r="K46" s="33"/>
    </row>
    <row r="47" spans="1:11" s="6" customFormat="1">
      <c r="A47" s="26">
        <v>43</v>
      </c>
      <c r="B47" s="36" t="s">
        <v>67</v>
      </c>
      <c r="C47" s="28">
        <f t="shared" si="1"/>
        <v>2</v>
      </c>
      <c r="D47" s="32"/>
      <c r="E47" s="30">
        <f t="shared" si="2"/>
        <v>2</v>
      </c>
      <c r="F47" s="33"/>
      <c r="G47" s="33"/>
      <c r="H47" s="34">
        <v>2</v>
      </c>
      <c r="I47" s="33">
        <v>1</v>
      </c>
      <c r="J47" s="33">
        <v>1</v>
      </c>
      <c r="K47" s="33"/>
    </row>
    <row r="48" spans="1:11" s="6" customFormat="1">
      <c r="A48" s="26">
        <v>44</v>
      </c>
      <c r="B48" s="36" t="s">
        <v>46</v>
      </c>
      <c r="C48" s="28">
        <f t="shared" si="1"/>
        <v>2</v>
      </c>
      <c r="D48" s="32"/>
      <c r="E48" s="30">
        <f t="shared" si="2"/>
        <v>2</v>
      </c>
      <c r="F48" s="33"/>
      <c r="G48" s="33"/>
      <c r="H48" s="34">
        <v>2</v>
      </c>
      <c r="I48" s="33">
        <v>2</v>
      </c>
      <c r="J48" s="33"/>
      <c r="K48" s="33"/>
    </row>
    <row r="49" spans="1:11" s="6" customFormat="1">
      <c r="A49" s="26">
        <v>45</v>
      </c>
      <c r="B49" s="36" t="s">
        <v>61</v>
      </c>
      <c r="C49" s="28">
        <f t="shared" si="1"/>
        <v>1</v>
      </c>
      <c r="D49" s="32"/>
      <c r="E49" s="30">
        <f t="shared" si="2"/>
        <v>1</v>
      </c>
      <c r="F49" s="33"/>
      <c r="G49" s="33"/>
      <c r="H49" s="34">
        <v>1</v>
      </c>
      <c r="I49" s="33">
        <v>1</v>
      </c>
      <c r="J49" s="33"/>
      <c r="K49" s="33"/>
    </row>
    <row r="50" spans="1:11" s="6" customFormat="1">
      <c r="A50" s="20">
        <v>46</v>
      </c>
      <c r="B50" s="36" t="s">
        <v>62</v>
      </c>
      <c r="C50" s="28">
        <f t="shared" si="1"/>
        <v>1</v>
      </c>
      <c r="D50" s="32"/>
      <c r="E50" s="30">
        <f t="shared" si="2"/>
        <v>1</v>
      </c>
      <c r="F50" s="33"/>
      <c r="G50" s="33"/>
      <c r="H50" s="34">
        <v>1</v>
      </c>
      <c r="I50" s="33">
        <v>1</v>
      </c>
      <c r="J50" s="33"/>
      <c r="K50" s="33"/>
    </row>
    <row r="51" spans="1:11" s="6" customFormat="1">
      <c r="A51" s="20">
        <v>47</v>
      </c>
      <c r="B51" s="36" t="s">
        <v>63</v>
      </c>
      <c r="C51" s="28">
        <f t="shared" si="1"/>
        <v>1</v>
      </c>
      <c r="D51" s="32"/>
      <c r="E51" s="30">
        <f t="shared" si="2"/>
        <v>1</v>
      </c>
      <c r="F51" s="33">
        <v>1</v>
      </c>
      <c r="G51" s="33"/>
      <c r="H51" s="34"/>
      <c r="I51" s="33">
        <v>1</v>
      </c>
      <c r="J51" s="33"/>
      <c r="K51" s="33"/>
    </row>
    <row r="52" spans="1:11" s="6" customFormat="1">
      <c r="A52" s="26">
        <v>48</v>
      </c>
      <c r="B52" s="36" t="s">
        <v>47</v>
      </c>
      <c r="C52" s="28">
        <f t="shared" si="1"/>
        <v>4</v>
      </c>
      <c r="D52" s="32"/>
      <c r="E52" s="30">
        <f t="shared" si="2"/>
        <v>4</v>
      </c>
      <c r="F52" s="33"/>
      <c r="G52" s="33"/>
      <c r="H52" s="34">
        <v>4</v>
      </c>
      <c r="I52" s="33">
        <v>4</v>
      </c>
      <c r="J52" s="33"/>
      <c r="K52" s="33"/>
    </row>
    <row r="53" spans="1:11" s="6" customFormat="1">
      <c r="A53" s="26">
        <v>49</v>
      </c>
      <c r="B53" s="36" t="s">
        <v>76</v>
      </c>
      <c r="C53" s="28">
        <f t="shared" si="1"/>
        <v>13</v>
      </c>
      <c r="D53" s="32"/>
      <c r="E53" s="30">
        <f t="shared" si="2"/>
        <v>13</v>
      </c>
      <c r="F53" s="33"/>
      <c r="G53" s="33">
        <v>1</v>
      </c>
      <c r="H53" s="34">
        <v>12</v>
      </c>
      <c r="I53" s="33">
        <v>8</v>
      </c>
      <c r="J53" s="33">
        <v>4</v>
      </c>
      <c r="K53" s="33">
        <v>1</v>
      </c>
    </row>
    <row r="54" spans="1:11" s="6" customFormat="1">
      <c r="A54" s="26">
        <v>50</v>
      </c>
      <c r="B54" s="36" t="s">
        <v>77</v>
      </c>
      <c r="C54" s="28">
        <f t="shared" si="1"/>
        <v>4</v>
      </c>
      <c r="D54" s="32"/>
      <c r="E54" s="30">
        <f t="shared" si="2"/>
        <v>4</v>
      </c>
      <c r="F54" s="33"/>
      <c r="G54" s="33"/>
      <c r="H54" s="34">
        <v>4</v>
      </c>
      <c r="I54" s="33">
        <v>4</v>
      </c>
      <c r="J54" s="33"/>
      <c r="K54" s="33"/>
    </row>
    <row r="55" spans="1:11" s="6" customFormat="1">
      <c r="A55" s="20">
        <v>51</v>
      </c>
      <c r="B55" s="36" t="s">
        <v>57</v>
      </c>
      <c r="C55" s="28">
        <f t="shared" si="1"/>
        <v>1</v>
      </c>
      <c r="D55" s="32"/>
      <c r="E55" s="30">
        <f t="shared" si="2"/>
        <v>1</v>
      </c>
      <c r="F55" s="33"/>
      <c r="G55" s="33"/>
      <c r="H55" s="34">
        <v>1</v>
      </c>
      <c r="I55" s="33">
        <v>1</v>
      </c>
      <c r="J55" s="33"/>
      <c r="K55" s="33"/>
    </row>
    <row r="56" spans="1:11" s="6" customFormat="1">
      <c r="A56" s="26">
        <v>52</v>
      </c>
      <c r="B56" s="36" t="s">
        <v>60</v>
      </c>
      <c r="C56" s="28">
        <f t="shared" si="1"/>
        <v>1</v>
      </c>
      <c r="D56" s="32"/>
      <c r="E56" s="30">
        <f t="shared" si="2"/>
        <v>1</v>
      </c>
      <c r="F56" s="33"/>
      <c r="G56" s="33"/>
      <c r="H56" s="34">
        <v>1</v>
      </c>
      <c r="I56" s="33">
        <v>1</v>
      </c>
      <c r="J56" s="33"/>
      <c r="K56" s="33"/>
    </row>
    <row r="57" spans="1:11" s="6" customFormat="1">
      <c r="A57" s="26">
        <v>53</v>
      </c>
      <c r="B57" s="36" t="s">
        <v>65</v>
      </c>
      <c r="C57" s="28">
        <f t="shared" si="1"/>
        <v>1</v>
      </c>
      <c r="D57" s="32"/>
      <c r="E57" s="30">
        <f t="shared" si="2"/>
        <v>1</v>
      </c>
      <c r="F57" s="33"/>
      <c r="G57" s="33"/>
      <c r="H57" s="34">
        <v>1</v>
      </c>
      <c r="I57" s="33"/>
      <c r="J57" s="33">
        <v>1</v>
      </c>
      <c r="K57" s="33"/>
    </row>
    <row r="58" spans="1:11" s="6" customFormat="1">
      <c r="A58" s="26">
        <v>54</v>
      </c>
      <c r="B58" s="36" t="s">
        <v>68</v>
      </c>
      <c r="C58" s="28">
        <f t="shared" si="1"/>
        <v>2</v>
      </c>
      <c r="D58" s="32"/>
      <c r="E58" s="30">
        <f t="shared" si="2"/>
        <v>2</v>
      </c>
      <c r="F58" s="33"/>
      <c r="G58" s="33"/>
      <c r="H58" s="34">
        <v>2</v>
      </c>
      <c r="I58" s="33">
        <v>2</v>
      </c>
      <c r="J58" s="33"/>
      <c r="K58" s="33"/>
    </row>
    <row r="59" spans="1:11" s="6" customFormat="1">
      <c r="A59" s="20">
        <v>55</v>
      </c>
      <c r="B59" s="36" t="s">
        <v>74</v>
      </c>
      <c r="C59" s="28">
        <f t="shared" si="1"/>
        <v>2</v>
      </c>
      <c r="D59" s="32"/>
      <c r="E59" s="30">
        <f t="shared" si="2"/>
        <v>2</v>
      </c>
      <c r="F59" s="33"/>
      <c r="G59" s="33"/>
      <c r="H59" s="34">
        <v>2</v>
      </c>
      <c r="I59" s="33">
        <v>1</v>
      </c>
      <c r="J59" s="33">
        <v>1</v>
      </c>
      <c r="K59" s="33"/>
    </row>
    <row r="60" spans="1:11" s="6" customFormat="1">
      <c r="A60" s="26">
        <v>56</v>
      </c>
      <c r="B60" s="36" t="s">
        <v>14</v>
      </c>
      <c r="C60" s="28">
        <f t="shared" si="1"/>
        <v>2</v>
      </c>
      <c r="D60" s="32"/>
      <c r="E60" s="30">
        <f t="shared" si="2"/>
        <v>2</v>
      </c>
      <c r="F60" s="33">
        <v>1</v>
      </c>
      <c r="G60" s="33"/>
      <c r="H60" s="34">
        <v>1</v>
      </c>
      <c r="I60" s="33">
        <v>1</v>
      </c>
      <c r="J60" s="33"/>
      <c r="K60" s="33">
        <v>1</v>
      </c>
    </row>
    <row r="61" spans="1:11" s="6" customFormat="1">
      <c r="A61" s="26">
        <v>57</v>
      </c>
      <c r="B61" s="36" t="s">
        <v>73</v>
      </c>
      <c r="C61" s="28">
        <f t="shared" si="1"/>
        <v>2</v>
      </c>
      <c r="D61" s="32"/>
      <c r="E61" s="30">
        <f t="shared" si="2"/>
        <v>2</v>
      </c>
      <c r="F61" s="33"/>
      <c r="G61" s="33"/>
      <c r="H61" s="34">
        <v>2</v>
      </c>
      <c r="I61" s="33">
        <v>2</v>
      </c>
      <c r="J61" s="33"/>
      <c r="K61" s="33"/>
    </row>
    <row r="62" spans="1:11" s="6" customFormat="1">
      <c r="A62" s="26">
        <v>58</v>
      </c>
      <c r="B62" s="36" t="s">
        <v>66</v>
      </c>
      <c r="C62" s="28">
        <f t="shared" si="1"/>
        <v>3</v>
      </c>
      <c r="D62" s="32"/>
      <c r="E62" s="30">
        <f t="shared" si="2"/>
        <v>3</v>
      </c>
      <c r="F62" s="33">
        <v>1</v>
      </c>
      <c r="G62" s="33"/>
      <c r="H62" s="34">
        <v>2</v>
      </c>
      <c r="I62" s="33">
        <v>3</v>
      </c>
      <c r="J62" s="33"/>
      <c r="K62" s="33"/>
    </row>
    <row r="63" spans="1:11" s="6" customFormat="1">
      <c r="A63" s="20">
        <v>59</v>
      </c>
      <c r="B63" s="36" t="s">
        <v>22</v>
      </c>
      <c r="C63" s="28">
        <f t="shared" si="1"/>
        <v>2</v>
      </c>
      <c r="D63" s="32"/>
      <c r="E63" s="30">
        <f t="shared" si="2"/>
        <v>2</v>
      </c>
      <c r="F63" s="33"/>
      <c r="G63" s="33"/>
      <c r="H63" s="34">
        <v>2</v>
      </c>
      <c r="I63" s="33">
        <v>1</v>
      </c>
      <c r="J63" s="33">
        <v>1</v>
      </c>
      <c r="K63" s="33"/>
    </row>
    <row r="64" spans="1:11" s="6" customFormat="1">
      <c r="A64" s="26">
        <v>60</v>
      </c>
      <c r="B64" s="36" t="s">
        <v>36</v>
      </c>
      <c r="C64" s="28">
        <f t="shared" si="1"/>
        <v>2</v>
      </c>
      <c r="D64" s="32"/>
      <c r="E64" s="30">
        <f t="shared" si="2"/>
        <v>2</v>
      </c>
      <c r="F64" s="33"/>
      <c r="G64" s="33"/>
      <c r="H64" s="34">
        <v>2</v>
      </c>
      <c r="I64" s="33">
        <v>2</v>
      </c>
      <c r="J64" s="33"/>
      <c r="K64" s="33"/>
    </row>
    <row r="65" spans="1:12" s="6" customFormat="1">
      <c r="A65" s="26">
        <v>61</v>
      </c>
      <c r="B65" s="36" t="s">
        <v>28</v>
      </c>
      <c r="C65" s="28">
        <f t="shared" si="1"/>
        <v>5</v>
      </c>
      <c r="D65" s="32"/>
      <c r="E65" s="30">
        <f t="shared" si="2"/>
        <v>5</v>
      </c>
      <c r="F65" s="33"/>
      <c r="G65" s="33"/>
      <c r="H65" s="34">
        <v>5</v>
      </c>
      <c r="I65" s="33">
        <v>5</v>
      </c>
      <c r="J65" s="33"/>
      <c r="K65" s="33"/>
    </row>
    <row r="66" spans="1:12" s="6" customFormat="1">
      <c r="A66" s="26">
        <v>62</v>
      </c>
      <c r="B66" s="36" t="s">
        <v>58</v>
      </c>
      <c r="C66" s="28">
        <f t="shared" si="1"/>
        <v>1</v>
      </c>
      <c r="D66" s="32"/>
      <c r="E66" s="30">
        <f t="shared" si="2"/>
        <v>1</v>
      </c>
      <c r="F66" s="33"/>
      <c r="G66" s="33"/>
      <c r="H66" s="34">
        <v>1</v>
      </c>
      <c r="I66" s="33">
        <v>1</v>
      </c>
      <c r="J66" s="33"/>
      <c r="K66" s="33"/>
    </row>
    <row r="67" spans="1:12" s="6" customFormat="1">
      <c r="A67" s="20">
        <v>63</v>
      </c>
      <c r="B67" s="36" t="s">
        <v>34</v>
      </c>
      <c r="C67" s="28">
        <f t="shared" si="1"/>
        <v>1</v>
      </c>
      <c r="D67" s="32"/>
      <c r="E67" s="30">
        <f t="shared" si="2"/>
        <v>1</v>
      </c>
      <c r="F67" s="33"/>
      <c r="G67" s="33"/>
      <c r="H67" s="34">
        <v>1</v>
      </c>
      <c r="I67" s="33">
        <v>1</v>
      </c>
      <c r="J67" s="33"/>
      <c r="K67" s="33"/>
    </row>
    <row r="68" spans="1:12">
      <c r="A68" s="20">
        <v>64</v>
      </c>
      <c r="B68" s="36" t="s">
        <v>59</v>
      </c>
      <c r="C68" s="37">
        <f t="shared" ref="C68" si="5">SUM(D68:E68)</f>
        <v>1</v>
      </c>
      <c r="D68" s="32"/>
      <c r="E68" s="30">
        <f t="shared" ref="E68" si="6">SUM(F68:H68)</f>
        <v>1</v>
      </c>
      <c r="F68" s="33"/>
      <c r="G68" s="33"/>
      <c r="H68" s="34">
        <v>1</v>
      </c>
      <c r="I68" s="33">
        <v>1</v>
      </c>
      <c r="J68" s="33"/>
      <c r="K68" s="33"/>
    </row>
    <row r="69" spans="1:12">
      <c r="A69" s="44">
        <v>65</v>
      </c>
      <c r="B69" s="38" t="s">
        <v>69</v>
      </c>
      <c r="C69" s="39">
        <f t="shared" si="1"/>
        <v>0</v>
      </c>
      <c r="D69" s="40"/>
      <c r="E69" s="41">
        <f t="shared" si="2"/>
        <v>0</v>
      </c>
      <c r="F69" s="42"/>
      <c r="G69" s="42"/>
      <c r="H69" s="43"/>
      <c r="I69" s="42">
        <v>8</v>
      </c>
      <c r="J69" s="42"/>
      <c r="K69" s="42"/>
    </row>
    <row r="71" spans="1:12" s="1" customFormat="1">
      <c r="B71" s="15"/>
      <c r="L71" s="2"/>
    </row>
  </sheetData>
  <mergeCells count="6">
    <mergeCell ref="B1:K1"/>
    <mergeCell ref="B2:B3"/>
    <mergeCell ref="C2:C3"/>
    <mergeCell ref="D2:D3"/>
    <mergeCell ref="E2:H2"/>
    <mergeCell ref="I2:K2"/>
  </mergeCells>
  <phoneticPr fontId="2" type="noConversion"/>
  <pageMargins left="0.31496062992125984" right="0.31496062992125984" top="0.74803149606299213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統計 (1070307)</vt:lpstr>
      <vt:lpstr>'統計 (1070307)'!Print_Area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2018-03-06T03:10:13Z</dcterms:modified>
</cp:coreProperties>
</file>