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員工人數彙總表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MyArea">#REF!</definedName>
    <definedName name="myf">#REF!+#REF!</definedName>
    <definedName name="NewName">#REF!</definedName>
    <definedName name="_xlnm.Print_Area" localSheetId="0">'員工人數彙總表'!$A$1:$Q$33</definedName>
    <definedName name="Print_Area_MI">#REF!</definedName>
    <definedName name="_xlnm.Print_Titles" localSheetId="0">'員工人數彙總表'!$1:$6</definedName>
  </definedNames>
  <calcPr fullCalcOnLoad="1"/>
</workbook>
</file>

<file path=xl/sharedStrings.xml><?xml version="1.0" encoding="utf-8"?>
<sst xmlns="http://schemas.openxmlformats.org/spreadsheetml/2006/main" count="52" uniqueCount="43">
  <si>
    <t>預    算    數</t>
  </si>
  <si>
    <t>行政院開發基金</t>
  </si>
  <si>
    <t>營建建設基金</t>
  </si>
  <si>
    <t>公共造產基金</t>
  </si>
  <si>
    <t>榮民醫療作業基金</t>
  </si>
  <si>
    <r>
      <t>員</t>
    </r>
    <r>
      <rPr>
        <b/>
        <sz val="20"/>
        <rFont val="Times New Roman"/>
        <family val="1"/>
      </rPr>
      <t xml:space="preserve"> </t>
    </r>
    <r>
      <rPr>
        <b/>
        <sz val="20"/>
        <rFont val="華康粗明體"/>
        <family val="3"/>
      </rPr>
      <t>工</t>
    </r>
    <r>
      <rPr>
        <b/>
        <sz val="20"/>
        <rFont val="Times New Roman"/>
        <family val="1"/>
      </rPr>
      <t xml:space="preserve"> </t>
    </r>
    <r>
      <rPr>
        <b/>
        <sz val="20"/>
        <rFont val="華康粗明體"/>
        <family val="3"/>
      </rPr>
      <t>人</t>
    </r>
    <r>
      <rPr>
        <b/>
        <sz val="20"/>
        <rFont val="Times New Roman"/>
        <family val="1"/>
      </rPr>
      <t xml:space="preserve"> </t>
    </r>
    <r>
      <rPr>
        <b/>
        <sz val="20"/>
        <rFont val="華康粗明體"/>
        <family val="3"/>
      </rPr>
      <t>數</t>
    </r>
  </si>
  <si>
    <r>
      <t xml:space="preserve"> </t>
    </r>
    <r>
      <rPr>
        <b/>
        <sz val="20"/>
        <rFont val="華康粗明體"/>
        <family val="3"/>
      </rPr>
      <t>彙</t>
    </r>
    <r>
      <rPr>
        <b/>
        <sz val="20"/>
        <rFont val="Times New Roman"/>
        <family val="1"/>
      </rPr>
      <t xml:space="preserve"> </t>
    </r>
    <r>
      <rPr>
        <b/>
        <sz val="20"/>
        <rFont val="華康粗明體"/>
        <family val="3"/>
      </rPr>
      <t>總</t>
    </r>
    <r>
      <rPr>
        <b/>
        <sz val="20"/>
        <rFont val="Times New Roman"/>
        <family val="1"/>
      </rPr>
      <t xml:space="preserve"> </t>
    </r>
    <r>
      <rPr>
        <b/>
        <sz val="20"/>
        <rFont val="華康粗明體"/>
        <family val="3"/>
      </rPr>
      <t>表</t>
    </r>
  </si>
  <si>
    <t>────────</t>
  </si>
  <si>
    <t>─────</t>
  </si>
  <si>
    <r>
      <t>中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國</t>
    </r>
  </si>
  <si>
    <r>
      <t xml:space="preserve">  93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度</t>
    </r>
  </si>
  <si>
    <r>
      <t>基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金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名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稱</t>
    </r>
  </si>
  <si>
    <t>決    算    數</t>
  </si>
  <si>
    <r>
      <t>專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任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員</t>
    </r>
  </si>
  <si>
    <t>兼任人員</t>
  </si>
  <si>
    <t>職員</t>
  </si>
  <si>
    <t>警員</t>
  </si>
  <si>
    <t>技工
(駕駛)</t>
  </si>
  <si>
    <t>工友</t>
  </si>
  <si>
    <t>聘用</t>
  </si>
  <si>
    <t>約僱</t>
  </si>
  <si>
    <t>合計</t>
  </si>
  <si>
    <t>中美經濟社會發展基金</t>
  </si>
  <si>
    <t>國軍生產及服務作業基金</t>
  </si>
  <si>
    <t>國軍官兵購置住宅貸款基金</t>
  </si>
  <si>
    <t>國軍老舊眷村改建基金</t>
  </si>
  <si>
    <t>地方建設基金</t>
  </si>
  <si>
    <t>國立大學校院校務基金(各校)</t>
  </si>
  <si>
    <t>國立臺灣大學附設醫院作業基金</t>
  </si>
  <si>
    <t>國立成功大學附設醫院作業基金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</si>
  <si>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</si>
  <si>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</si>
  <si>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</si>
  <si>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</si>
  <si>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</si>
  <si>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科學工業園區管理局作業基金</t>
  </si>
  <si>
    <t>農業作業基金</t>
  </si>
  <si>
    <t>醫療藥品基金</t>
  </si>
  <si>
    <t>管制藥品管理局製藥工廠作業基金</t>
  </si>
  <si>
    <t>中央公務人員購置住宅貸款基金</t>
  </si>
  <si>
    <t>故宮文物藝術發展基金</t>
  </si>
  <si>
    <t>原住民族綜合發展基金</t>
  </si>
  <si>
    <r>
      <t>合　　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計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</si>
</sst>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_);_(* #,##0_);_(* &quot;&quot;_);_(@_)"/>
    <numFmt numFmtId="188" formatCode="#,##0_ "/>
    <numFmt numFmtId="189" formatCode="_(* #,##0_);_(&quot;–&quot;* #,##0_);_(* &quot;…&quot;_);_(@_)"/>
    <numFmt numFmtId="190" formatCode="_(* #,##0.00;_(&quot;–&quot;* #,##0.00;_(* &quot;…&quot;_);_(@_)"/>
    <numFmt numFmtId="191" formatCode="#,##0_);[Red]\(#,##0\)"/>
    <numFmt numFmtId="192" formatCode="_(* #,##0.00_);_(&quot;–&quot;* #,##0.00_);_(* &quot;…&quot;_);_(@_)"/>
    <numFmt numFmtId="193" formatCode="_(* #,##0._);_(&quot;–&quot;* #,##0._);_(* &quot;…&quot;_);_(@_)"/>
    <numFmt numFmtId="194" formatCode="_(* #,##0\);_(&quot;–&quot;* #,##0\);_(* &quot;…&quot;_);_(@_)"/>
    <numFmt numFmtId="195" formatCode="_(* #,##0;_(&quot;–&quot;* #,##0;_(* &quot;…&quot;_);_(@_)"/>
    <numFmt numFmtId="196" formatCode="0_ "/>
    <numFmt numFmtId="197" formatCode="_(&quot; +&quot;* #,##0.00_);_(&quot;－&quot;* #,##0.00_);_(* &quot;…&quot;_);_(@_)"/>
    <numFmt numFmtId="198" formatCode="_(&quot; +&quot;* #,##0_);_(&quot;－&quot;* #,##0_);_(* &quot;…&quot;_);_(@_)"/>
    <numFmt numFmtId="199" formatCode="0_);[Red]\(0\)"/>
    <numFmt numFmtId="200" formatCode="_(* #,##0_);_(* #,##0_);_(* &quot;…&quot;_);_(@_)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name val="華康粗明體"/>
      <family val="3"/>
    </font>
    <font>
      <b/>
      <sz val="20"/>
      <name val="Times New Roman"/>
      <family val="1"/>
    </font>
    <font>
      <b/>
      <sz val="14"/>
      <name val="華康粗黑體(P)"/>
      <family val="0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華康粗明體"/>
      <family val="3"/>
    </font>
    <font>
      <b/>
      <sz val="14"/>
      <name val="新細明體"/>
      <family val="1"/>
    </font>
    <font>
      <b/>
      <sz val="12"/>
      <name val="新細明體"/>
      <family val="1"/>
    </font>
    <font>
      <b/>
      <sz val="11"/>
      <name val="華康粗明體"/>
      <family val="3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8" fillId="2" borderId="0" xfId="19" applyFont="1" applyFill="1" applyBorder="1" applyAlignment="1" applyProtection="1">
      <alignment vertical="center"/>
      <protection locked="0"/>
    </xf>
    <xf numFmtId="0" fontId="8" fillId="2" borderId="0" xfId="19" applyFont="1" applyFill="1" applyAlignment="1" applyProtection="1">
      <alignment vertical="center"/>
      <protection locked="0"/>
    </xf>
    <xf numFmtId="0" fontId="8" fillId="2" borderId="0" xfId="19" applyFont="1" applyFill="1" applyBorder="1" applyAlignment="1" applyProtection="1">
      <alignment vertical="center"/>
      <protection/>
    </xf>
    <xf numFmtId="0" fontId="13" fillId="2" borderId="0" xfId="19" applyFont="1" applyFill="1" applyAlignment="1" applyProtection="1">
      <alignment horizontal="centerContinuous" vertical="center"/>
      <protection/>
    </xf>
    <xf numFmtId="0" fontId="13" fillId="2" borderId="0" xfId="19" applyFont="1" applyFill="1" applyAlignment="1" applyProtection="1">
      <alignment horizontal="center" vertical="center"/>
      <protection/>
    </xf>
    <xf numFmtId="0" fontId="14" fillId="2" borderId="0" xfId="19" applyFont="1" applyFill="1" applyBorder="1" applyAlignment="1" applyProtection="1">
      <alignment horizontal="left" vertical="center"/>
      <protection/>
    </xf>
    <xf numFmtId="0" fontId="13" fillId="2" borderId="0" xfId="19" applyFont="1" applyFill="1" applyBorder="1" applyAlignment="1" applyProtection="1">
      <alignment horizontal="centerContinuous" vertical="center"/>
      <protection/>
    </xf>
    <xf numFmtId="0" fontId="8" fillId="2" borderId="0" xfId="19" applyFont="1" applyFill="1" applyAlignment="1" applyProtection="1">
      <alignment vertical="center"/>
      <protection/>
    </xf>
    <xf numFmtId="41" fontId="15" fillId="2" borderId="0" xfId="22" applyFont="1" applyFill="1" applyAlignment="1" applyProtection="1">
      <alignment horizontal="center" vertical="center"/>
      <protection/>
    </xf>
    <xf numFmtId="41" fontId="15" fillId="2" borderId="0" xfId="22" applyFont="1" applyFill="1" applyAlignment="1" applyProtection="1">
      <alignment horizontal="right" vertical="center"/>
      <protection/>
    </xf>
    <xf numFmtId="41" fontId="15" fillId="2" borderId="0" xfId="22" applyFont="1" applyFill="1" applyBorder="1" applyAlignment="1" applyProtection="1">
      <alignment horizontal="left" vertical="center"/>
      <protection/>
    </xf>
    <xf numFmtId="41" fontId="15" fillId="2" borderId="0" xfId="22" applyFont="1" applyFill="1" applyBorder="1" applyAlignment="1" applyProtection="1">
      <alignment horizontal="center" vertical="center"/>
      <protection/>
    </xf>
    <xf numFmtId="0" fontId="16" fillId="2" borderId="0" xfId="19" applyFont="1" applyFill="1" applyBorder="1" applyAlignment="1" applyProtection="1">
      <alignment horizontal="centerContinuous" vertical="center"/>
      <protection/>
    </xf>
    <xf numFmtId="0" fontId="16" fillId="2" borderId="0" xfId="19" applyFont="1" applyFill="1" applyBorder="1" applyAlignment="1" applyProtection="1">
      <alignment horizontal="center" vertical="center"/>
      <protection/>
    </xf>
    <xf numFmtId="0" fontId="17" fillId="2" borderId="0" xfId="19" applyFont="1" applyFill="1" applyBorder="1" applyAlignment="1" applyProtection="1">
      <alignment vertical="center"/>
      <protection/>
    </xf>
    <xf numFmtId="0" fontId="16" fillId="2" borderId="0" xfId="19" applyFont="1" applyFill="1" applyBorder="1" applyAlignment="1" applyProtection="1">
      <alignment horizontal="right" vertical="center"/>
      <protection/>
    </xf>
    <xf numFmtId="0" fontId="16" fillId="2" borderId="2" xfId="19" applyFont="1" applyFill="1" applyBorder="1" applyAlignment="1" applyProtection="1">
      <alignment horizontal="justify" vertical="center"/>
      <protection/>
    </xf>
    <xf numFmtId="0" fontId="19" fillId="2" borderId="3" xfId="19" applyFont="1" applyFill="1" applyBorder="1" applyAlignment="1" applyProtection="1">
      <alignment horizontal="centerContinuous" vertical="center"/>
      <protection/>
    </xf>
    <xf numFmtId="0" fontId="19" fillId="2" borderId="4" xfId="19" applyFont="1" applyFill="1" applyBorder="1" applyAlignment="1" applyProtection="1">
      <alignment horizontal="centerContinuous" vertical="center"/>
      <protection/>
    </xf>
    <xf numFmtId="0" fontId="19" fillId="2" borderId="5" xfId="19" applyFont="1" applyFill="1" applyBorder="1" applyAlignment="1" applyProtection="1">
      <alignment horizontal="centerContinuous" vertical="center"/>
      <protection/>
    </xf>
    <xf numFmtId="0" fontId="20" fillId="2" borderId="6" xfId="19" applyFont="1" applyFill="1" applyBorder="1" applyAlignment="1" applyProtection="1">
      <alignment horizontal="justify" vertical="center"/>
      <protection/>
    </xf>
    <xf numFmtId="0" fontId="21" fillId="2" borderId="7" xfId="19" applyFont="1" applyFill="1" applyBorder="1" applyAlignment="1" applyProtection="1">
      <alignment horizontal="centerContinuous" vertical="center"/>
      <protection/>
    </xf>
    <xf numFmtId="0" fontId="21" fillId="2" borderId="8" xfId="19" applyFont="1" applyFill="1" applyBorder="1" applyAlignment="1" applyProtection="1">
      <alignment horizontal="centerContinuous" vertical="center"/>
      <protection/>
    </xf>
    <xf numFmtId="0" fontId="19" fillId="2" borderId="8" xfId="19" applyFont="1" applyFill="1" applyBorder="1" applyAlignment="1" applyProtection="1">
      <alignment horizontal="centerContinuous" vertical="center"/>
      <protection/>
    </xf>
    <xf numFmtId="0" fontId="21" fillId="2" borderId="9" xfId="19" applyFont="1" applyFill="1" applyBorder="1" applyAlignment="1" applyProtection="1">
      <alignment horizontal="center" vertical="center"/>
      <protection/>
    </xf>
    <xf numFmtId="0" fontId="21" fillId="2" borderId="10" xfId="19" applyFont="1" applyFill="1" applyBorder="1" applyAlignment="1" applyProtection="1">
      <alignment horizontal="center" vertical="center"/>
      <protection/>
    </xf>
    <xf numFmtId="0" fontId="20" fillId="2" borderId="11" xfId="19" applyFont="1" applyFill="1" applyBorder="1" applyAlignment="1" applyProtection="1">
      <alignment horizontal="justify" vertical="center"/>
      <protection/>
    </xf>
    <xf numFmtId="0" fontId="22" fillId="2" borderId="1" xfId="19" applyFont="1" applyFill="1" applyBorder="1" applyAlignment="1" applyProtection="1">
      <alignment horizontal="center" vertical="center" wrapText="1"/>
      <protection/>
    </xf>
    <xf numFmtId="0" fontId="22" fillId="2" borderId="7" xfId="19" applyFont="1" applyFill="1" applyBorder="1" applyAlignment="1" applyProtection="1">
      <alignment horizontal="center" vertical="center" wrapText="1"/>
      <protection/>
    </xf>
    <xf numFmtId="0" fontId="8" fillId="2" borderId="11" xfId="19" applyFill="1" applyBorder="1" applyAlignment="1" applyProtection="1">
      <alignment horizontal="center" vertical="center"/>
      <protection/>
    </xf>
    <xf numFmtId="0" fontId="8" fillId="2" borderId="12" xfId="19" applyFill="1" applyBorder="1" applyAlignment="1" applyProtection="1">
      <alignment horizontal="center" vertical="center"/>
      <protection/>
    </xf>
    <xf numFmtId="0" fontId="22" fillId="2" borderId="6" xfId="19" applyFont="1" applyFill="1" applyBorder="1" applyAlignment="1" applyProtection="1">
      <alignment vertical="center" wrapText="1"/>
      <protection/>
    </xf>
    <xf numFmtId="187" fontId="4" fillId="2" borderId="6" xfId="23" applyNumberFormat="1" applyFont="1" applyFill="1" applyBorder="1" applyAlignment="1" applyProtection="1" quotePrefix="1">
      <alignment horizontal="right" vertical="center"/>
      <protection locked="0"/>
    </xf>
    <xf numFmtId="187" fontId="4" fillId="2" borderId="0" xfId="19" applyNumberFormat="1" applyFont="1" applyFill="1" applyBorder="1" applyAlignment="1" applyProtection="1">
      <alignment horizontal="right" vertical="center"/>
      <protection/>
    </xf>
    <xf numFmtId="187" fontId="4" fillId="2" borderId="6" xfId="19" applyNumberFormat="1" applyFont="1" applyFill="1" applyBorder="1" applyAlignment="1" applyProtection="1">
      <alignment horizontal="right" vertical="center"/>
      <protection locked="0"/>
    </xf>
    <xf numFmtId="187" fontId="4" fillId="2" borderId="6" xfId="19" applyNumberFormat="1" applyFont="1" applyFill="1" applyBorder="1" applyAlignment="1" applyProtection="1">
      <alignment horizontal="right" vertical="center"/>
      <protection/>
    </xf>
    <xf numFmtId="187" fontId="4" fillId="2" borderId="0" xfId="19" applyNumberFormat="1" applyFont="1" applyFill="1" applyBorder="1" applyAlignment="1" applyProtection="1">
      <alignment horizontal="right" vertical="center"/>
      <protection locked="0"/>
    </xf>
    <xf numFmtId="0" fontId="22" fillId="2" borderId="6" xfId="19" applyFont="1" applyFill="1" applyBorder="1" applyAlignment="1" applyProtection="1">
      <alignment vertical="center"/>
      <protection/>
    </xf>
    <xf numFmtId="187" fontId="4" fillId="2" borderId="0" xfId="23" applyNumberFormat="1" applyFont="1" applyFill="1" applyBorder="1" applyAlignment="1" applyProtection="1" quotePrefix="1">
      <alignment horizontal="right" vertical="center"/>
      <protection locked="0"/>
    </xf>
    <xf numFmtId="187" fontId="4" fillId="2" borderId="13" xfId="19" applyNumberFormat="1" applyFont="1" applyFill="1" applyBorder="1" applyAlignment="1" applyProtection="1">
      <alignment horizontal="right" vertical="center"/>
      <protection locked="0"/>
    </xf>
    <xf numFmtId="187" fontId="4" fillId="2" borderId="13" xfId="19" applyNumberFormat="1" applyFont="1" applyFill="1" applyBorder="1" applyAlignment="1" applyProtection="1">
      <alignment horizontal="right" vertical="center"/>
      <protection/>
    </xf>
    <xf numFmtId="187" fontId="4" fillId="2" borderId="13" xfId="23" applyNumberFormat="1" applyFont="1" applyFill="1" applyBorder="1" applyAlignment="1" applyProtection="1" quotePrefix="1">
      <alignment horizontal="right" vertical="center"/>
      <protection locked="0"/>
    </xf>
    <xf numFmtId="41" fontId="19" fillId="2" borderId="14" xfId="19" applyNumberFormat="1" applyFont="1" applyFill="1" applyBorder="1" applyAlignment="1" applyProtection="1">
      <alignment horizontal="left" vertical="center"/>
      <protection/>
    </xf>
    <xf numFmtId="187" fontId="23" fillId="2" borderId="15" xfId="19" applyNumberFormat="1" applyFont="1" applyFill="1" applyBorder="1" applyAlignment="1" applyProtection="1">
      <alignment horizontal="right" vertical="center"/>
      <protection/>
    </xf>
    <xf numFmtId="187" fontId="23" fillId="2" borderId="14" xfId="19" applyNumberFormat="1" applyFont="1" applyFill="1" applyBorder="1" applyAlignment="1" applyProtection="1">
      <alignment horizontal="right" vertical="center"/>
      <protection/>
    </xf>
    <xf numFmtId="187" fontId="23" fillId="2" borderId="16" xfId="19" applyNumberFormat="1" applyFont="1" applyFill="1" applyBorder="1" applyAlignment="1" applyProtection="1">
      <alignment horizontal="right" vertical="center"/>
      <protection/>
    </xf>
    <xf numFmtId="0" fontId="8" fillId="2" borderId="0" xfId="19" applyFont="1" applyFill="1" applyProtection="1">
      <alignment/>
      <protection locked="0"/>
    </xf>
    <xf numFmtId="0" fontId="8" fillId="2" borderId="0" xfId="19" applyFont="1" applyFill="1" applyBorder="1" applyProtection="1">
      <alignment/>
      <protection locked="0"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R05" xfId="19"/>
    <cellStyle name="Comma" xfId="20"/>
    <cellStyle name="Comma [0]" xfId="21"/>
    <cellStyle name="千分位[0]_R05" xfId="22"/>
    <cellStyle name="千分位_資本支出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work2003\2003-08\Excel%20VBA%20-OK0818finish\cd\ch\Book\SectionL\A_Sample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Q34"/>
  <sheetViews>
    <sheetView tabSelected="1" view="pageBreakPreview" zoomScale="75" zoomScaleNormal="75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00390625" defaultRowHeight="15.75"/>
  <cols>
    <col min="1" max="1" width="30.625" style="1" customWidth="1"/>
    <col min="2" max="8" width="8.75390625" style="47" customWidth="1"/>
    <col min="9" max="9" width="10.125" style="48" customWidth="1"/>
    <col min="10" max="16" width="10.125" style="47" customWidth="1"/>
    <col min="17" max="17" width="10.125" style="48" customWidth="1"/>
    <col min="18" max="16384" width="8.875" style="47" customWidth="1"/>
  </cols>
  <sheetData>
    <row r="1" spans="1:17" s="2" customFormat="1" ht="18" customHeight="1">
      <c r="A1" s="1"/>
      <c r="I1" s="1"/>
      <c r="Q1" s="1"/>
    </row>
    <row r="2" spans="1:17" s="8" customFormat="1" ht="36" customHeight="1">
      <c r="A2" s="3"/>
      <c r="B2" s="4"/>
      <c r="C2" s="4"/>
      <c r="D2" s="4"/>
      <c r="E2" s="4"/>
      <c r="F2" s="4"/>
      <c r="G2" s="5" t="s">
        <v>5</v>
      </c>
      <c r="H2" s="5"/>
      <c r="I2" s="6" t="s">
        <v>6</v>
      </c>
      <c r="J2" s="4"/>
      <c r="K2" s="4"/>
      <c r="L2" s="4"/>
      <c r="M2" s="4"/>
      <c r="N2" s="4"/>
      <c r="O2" s="4"/>
      <c r="P2" s="4"/>
      <c r="Q2" s="7"/>
    </row>
    <row r="3" spans="1:17" s="8" customFormat="1" ht="18" customHeight="1">
      <c r="A3" s="3"/>
      <c r="B3" s="9"/>
      <c r="C3" s="9"/>
      <c r="D3" s="9"/>
      <c r="E3" s="9"/>
      <c r="F3" s="9"/>
      <c r="G3" s="10" t="s">
        <v>7</v>
      </c>
      <c r="H3" s="10"/>
      <c r="I3" s="11" t="s">
        <v>8</v>
      </c>
      <c r="J3" s="11"/>
      <c r="K3" s="9"/>
      <c r="L3" s="9"/>
      <c r="M3" s="9"/>
      <c r="N3" s="9"/>
      <c r="O3" s="9"/>
      <c r="P3" s="9"/>
      <c r="Q3" s="12"/>
    </row>
    <row r="4" spans="1:17" s="8" customFormat="1" ht="31.5" customHeight="1" thickBot="1">
      <c r="A4" s="3"/>
      <c r="B4" s="13"/>
      <c r="C4" s="13"/>
      <c r="D4" s="13"/>
      <c r="E4" s="13"/>
      <c r="F4" s="13"/>
      <c r="G4" s="14" t="s">
        <v>9</v>
      </c>
      <c r="H4" s="14"/>
      <c r="I4" s="15" t="s">
        <v>10</v>
      </c>
      <c r="J4" s="16"/>
      <c r="K4" s="16"/>
      <c r="L4" s="13"/>
      <c r="M4" s="13"/>
      <c r="N4" s="13"/>
      <c r="O4" s="13"/>
      <c r="P4" s="13"/>
      <c r="Q4" s="13"/>
    </row>
    <row r="5" spans="1:17" s="8" customFormat="1" ht="19.5" customHeight="1">
      <c r="A5" s="17" t="s">
        <v>11</v>
      </c>
      <c r="B5" s="18" t="s">
        <v>0</v>
      </c>
      <c r="C5" s="19"/>
      <c r="D5" s="19"/>
      <c r="E5" s="19"/>
      <c r="F5" s="19"/>
      <c r="G5" s="19"/>
      <c r="H5" s="19"/>
      <c r="I5" s="20"/>
      <c r="J5" s="18" t="s">
        <v>12</v>
      </c>
      <c r="K5" s="19"/>
      <c r="L5" s="19"/>
      <c r="M5" s="19"/>
      <c r="N5" s="19"/>
      <c r="O5" s="19"/>
      <c r="P5" s="19"/>
      <c r="Q5" s="19"/>
    </row>
    <row r="6" spans="1:17" s="8" customFormat="1" ht="19.5" customHeight="1">
      <c r="A6" s="21"/>
      <c r="B6" s="22" t="s">
        <v>13</v>
      </c>
      <c r="C6" s="23"/>
      <c r="D6" s="23"/>
      <c r="E6" s="23"/>
      <c r="F6" s="24"/>
      <c r="G6" s="24"/>
      <c r="H6" s="24"/>
      <c r="I6" s="25" t="s">
        <v>14</v>
      </c>
      <c r="J6" s="22" t="s">
        <v>13</v>
      </c>
      <c r="K6" s="23"/>
      <c r="L6" s="23"/>
      <c r="M6" s="23"/>
      <c r="N6" s="24"/>
      <c r="O6" s="24"/>
      <c r="P6" s="24"/>
      <c r="Q6" s="26" t="s">
        <v>14</v>
      </c>
    </row>
    <row r="7" spans="1:17" s="8" customFormat="1" ht="38.25" customHeight="1">
      <c r="A7" s="27"/>
      <c r="B7" s="28" t="s">
        <v>15</v>
      </c>
      <c r="C7" s="28" t="s">
        <v>16</v>
      </c>
      <c r="D7" s="28" t="s">
        <v>17</v>
      </c>
      <c r="E7" s="28" t="s">
        <v>18</v>
      </c>
      <c r="F7" s="28" t="s">
        <v>19</v>
      </c>
      <c r="G7" s="28" t="s">
        <v>20</v>
      </c>
      <c r="H7" s="29" t="s">
        <v>21</v>
      </c>
      <c r="I7" s="30"/>
      <c r="J7" s="28" t="s">
        <v>15</v>
      </c>
      <c r="K7" s="28" t="s">
        <v>16</v>
      </c>
      <c r="L7" s="28" t="s">
        <v>17</v>
      </c>
      <c r="M7" s="28" t="s">
        <v>18</v>
      </c>
      <c r="N7" s="28" t="s">
        <v>19</v>
      </c>
      <c r="O7" s="28" t="s">
        <v>20</v>
      </c>
      <c r="P7" s="29" t="s">
        <v>21</v>
      </c>
      <c r="Q7" s="31"/>
    </row>
    <row r="8" spans="1:17" s="8" customFormat="1" ht="24" customHeight="1">
      <c r="A8" s="32" t="s">
        <v>22</v>
      </c>
      <c r="B8" s="33"/>
      <c r="C8" s="33"/>
      <c r="D8" s="33"/>
      <c r="E8" s="33"/>
      <c r="F8" s="33"/>
      <c r="G8" s="33"/>
      <c r="H8" s="34">
        <f aca="true" t="shared" si="0" ref="H8:H31">SUM(B8:G8)</f>
        <v>0</v>
      </c>
      <c r="I8" s="35">
        <v>7</v>
      </c>
      <c r="J8" s="33"/>
      <c r="K8" s="33"/>
      <c r="L8" s="33"/>
      <c r="M8" s="33"/>
      <c r="N8" s="33"/>
      <c r="O8" s="33"/>
      <c r="P8" s="36">
        <f aca="true" t="shared" si="1" ref="P8:P31">SUM(J8:O8)</f>
        <v>0</v>
      </c>
      <c r="Q8" s="37">
        <v>7</v>
      </c>
    </row>
    <row r="9" spans="1:17" s="8" customFormat="1" ht="24" customHeight="1">
      <c r="A9" s="38" t="s">
        <v>1</v>
      </c>
      <c r="B9" s="33"/>
      <c r="C9" s="33"/>
      <c r="D9" s="33"/>
      <c r="E9" s="33"/>
      <c r="F9" s="35">
        <v>8</v>
      </c>
      <c r="G9" s="35">
        <v>5</v>
      </c>
      <c r="H9" s="34">
        <f t="shared" si="0"/>
        <v>13</v>
      </c>
      <c r="I9" s="35">
        <v>67</v>
      </c>
      <c r="J9" s="33"/>
      <c r="K9" s="33"/>
      <c r="L9" s="33"/>
      <c r="M9" s="33"/>
      <c r="N9" s="35">
        <v>8</v>
      </c>
      <c r="O9" s="35">
        <v>4</v>
      </c>
      <c r="P9" s="36">
        <f t="shared" si="1"/>
        <v>12</v>
      </c>
      <c r="Q9" s="37">
        <v>33</v>
      </c>
    </row>
    <row r="10" spans="1:17" s="8" customFormat="1" ht="24" customHeight="1">
      <c r="A10" s="38" t="s">
        <v>2</v>
      </c>
      <c r="B10" s="35">
        <v>49</v>
      </c>
      <c r="C10" s="33"/>
      <c r="D10" s="35">
        <v>20</v>
      </c>
      <c r="E10" s="33"/>
      <c r="F10" s="35">
        <v>10</v>
      </c>
      <c r="G10" s="35">
        <v>172</v>
      </c>
      <c r="H10" s="34">
        <f t="shared" si="0"/>
        <v>251</v>
      </c>
      <c r="I10" s="35">
        <v>35</v>
      </c>
      <c r="J10" s="35">
        <v>30</v>
      </c>
      <c r="K10" s="33"/>
      <c r="L10" s="35">
        <v>20</v>
      </c>
      <c r="M10" s="33"/>
      <c r="N10" s="35">
        <v>10</v>
      </c>
      <c r="O10" s="35">
        <v>113</v>
      </c>
      <c r="P10" s="36">
        <f t="shared" si="1"/>
        <v>173</v>
      </c>
      <c r="Q10" s="37">
        <v>35</v>
      </c>
    </row>
    <row r="11" spans="1:17" s="8" customFormat="1" ht="24" customHeight="1">
      <c r="A11" s="38" t="s">
        <v>3</v>
      </c>
      <c r="B11" s="33"/>
      <c r="C11" s="33"/>
      <c r="D11" s="33"/>
      <c r="E11" s="33"/>
      <c r="F11" s="33"/>
      <c r="G11" s="33"/>
      <c r="H11" s="34">
        <f t="shared" si="0"/>
        <v>0</v>
      </c>
      <c r="I11" s="35">
        <v>9</v>
      </c>
      <c r="J11" s="33"/>
      <c r="K11" s="33"/>
      <c r="L11" s="33"/>
      <c r="M11" s="33"/>
      <c r="N11" s="33"/>
      <c r="O11" s="33"/>
      <c r="P11" s="36">
        <f t="shared" si="1"/>
        <v>0</v>
      </c>
      <c r="Q11" s="37">
        <v>9</v>
      </c>
    </row>
    <row r="12" spans="1:17" s="8" customFormat="1" ht="24" customHeight="1">
      <c r="A12" s="32" t="s">
        <v>23</v>
      </c>
      <c r="B12" s="33"/>
      <c r="C12" s="33"/>
      <c r="D12" s="33"/>
      <c r="E12" s="33"/>
      <c r="F12" s="35"/>
      <c r="G12" s="35"/>
      <c r="H12" s="34">
        <f t="shared" si="0"/>
        <v>0</v>
      </c>
      <c r="I12" s="35">
        <v>11740</v>
      </c>
      <c r="J12" s="33"/>
      <c r="K12" s="33"/>
      <c r="L12" s="33"/>
      <c r="M12" s="33"/>
      <c r="N12" s="35"/>
      <c r="O12" s="35"/>
      <c r="P12" s="36">
        <f t="shared" si="1"/>
        <v>0</v>
      </c>
      <c r="Q12" s="37">
        <v>8997</v>
      </c>
    </row>
    <row r="13" spans="1:17" s="8" customFormat="1" ht="24" customHeight="1">
      <c r="A13" s="32" t="s">
        <v>24</v>
      </c>
      <c r="B13" s="33"/>
      <c r="C13" s="33"/>
      <c r="D13" s="33"/>
      <c r="E13" s="33"/>
      <c r="F13" s="33"/>
      <c r="G13" s="33"/>
      <c r="H13" s="34">
        <f t="shared" si="0"/>
        <v>0</v>
      </c>
      <c r="I13" s="33"/>
      <c r="J13" s="33"/>
      <c r="K13" s="33"/>
      <c r="L13" s="33"/>
      <c r="M13" s="33"/>
      <c r="N13" s="33"/>
      <c r="O13" s="33"/>
      <c r="P13" s="36">
        <f t="shared" si="1"/>
        <v>0</v>
      </c>
      <c r="Q13" s="39">
        <v>10</v>
      </c>
    </row>
    <row r="14" spans="1:17" s="8" customFormat="1" ht="24" customHeight="1">
      <c r="A14" s="32" t="s">
        <v>25</v>
      </c>
      <c r="B14" s="33"/>
      <c r="C14" s="33"/>
      <c r="D14" s="33"/>
      <c r="E14" s="33"/>
      <c r="F14" s="33"/>
      <c r="G14" s="33"/>
      <c r="H14" s="34">
        <f t="shared" si="0"/>
        <v>0</v>
      </c>
      <c r="I14" s="33"/>
      <c r="J14" s="33"/>
      <c r="K14" s="33"/>
      <c r="L14" s="33"/>
      <c r="M14" s="33"/>
      <c r="N14" s="33"/>
      <c r="O14" s="33"/>
      <c r="P14" s="36">
        <f t="shared" si="1"/>
        <v>0</v>
      </c>
      <c r="Q14" s="37">
        <v>7</v>
      </c>
    </row>
    <row r="15" spans="1:17" s="8" customFormat="1" ht="24" customHeight="1">
      <c r="A15" s="38" t="s">
        <v>26</v>
      </c>
      <c r="B15" s="33"/>
      <c r="C15" s="33"/>
      <c r="D15" s="33"/>
      <c r="E15" s="33"/>
      <c r="F15" s="35">
        <v>2</v>
      </c>
      <c r="G15" s="35">
        <v>4</v>
      </c>
      <c r="H15" s="34">
        <f t="shared" si="0"/>
        <v>6</v>
      </c>
      <c r="I15" s="35">
        <v>26</v>
      </c>
      <c r="J15" s="33"/>
      <c r="K15" s="33"/>
      <c r="L15" s="33"/>
      <c r="M15" s="33"/>
      <c r="N15" s="35">
        <v>2</v>
      </c>
      <c r="O15" s="35">
        <v>4</v>
      </c>
      <c r="P15" s="36">
        <f t="shared" si="1"/>
        <v>6</v>
      </c>
      <c r="Q15" s="37">
        <v>24</v>
      </c>
    </row>
    <row r="16" spans="1:17" s="8" customFormat="1" ht="24" customHeight="1">
      <c r="A16" s="32" t="s">
        <v>27</v>
      </c>
      <c r="B16" s="40">
        <v>29836</v>
      </c>
      <c r="C16" s="40">
        <v>460</v>
      </c>
      <c r="D16" s="40">
        <v>1029</v>
      </c>
      <c r="E16" s="40">
        <v>2318</v>
      </c>
      <c r="F16" s="40">
        <v>150</v>
      </c>
      <c r="G16" s="35">
        <v>22</v>
      </c>
      <c r="H16" s="34">
        <f t="shared" si="0"/>
        <v>33815</v>
      </c>
      <c r="I16" s="35"/>
      <c r="J16" s="40">
        <v>24721</v>
      </c>
      <c r="K16" s="40">
        <v>464</v>
      </c>
      <c r="L16" s="40">
        <v>933</v>
      </c>
      <c r="M16" s="40">
        <v>2150</v>
      </c>
      <c r="N16" s="40">
        <v>148</v>
      </c>
      <c r="O16" s="40">
        <v>29</v>
      </c>
      <c r="P16" s="41">
        <f t="shared" si="1"/>
        <v>28445</v>
      </c>
      <c r="Q16" s="37">
        <v>1</v>
      </c>
    </row>
    <row r="17" spans="1:17" s="8" customFormat="1" ht="24" customHeight="1">
      <c r="A17" s="32" t="s">
        <v>28</v>
      </c>
      <c r="B17" s="35">
        <v>3075</v>
      </c>
      <c r="C17" s="35">
        <v>49</v>
      </c>
      <c r="D17" s="35">
        <v>280</v>
      </c>
      <c r="E17" s="35">
        <v>514</v>
      </c>
      <c r="F17" s="35">
        <v>683</v>
      </c>
      <c r="G17" s="33"/>
      <c r="H17" s="34">
        <f t="shared" si="0"/>
        <v>4601</v>
      </c>
      <c r="I17" s="35">
        <v>1467</v>
      </c>
      <c r="J17" s="35">
        <v>3117</v>
      </c>
      <c r="K17" s="35">
        <v>52</v>
      </c>
      <c r="L17" s="35">
        <v>297</v>
      </c>
      <c r="M17" s="35">
        <v>521</v>
      </c>
      <c r="N17" s="35">
        <v>557</v>
      </c>
      <c r="O17" s="33">
        <v>19</v>
      </c>
      <c r="P17" s="36">
        <f t="shared" si="1"/>
        <v>4563</v>
      </c>
      <c r="Q17" s="37">
        <v>821</v>
      </c>
    </row>
    <row r="18" spans="1:17" s="8" customFormat="1" ht="24" customHeight="1">
      <c r="A18" s="32" t="s">
        <v>29</v>
      </c>
      <c r="B18" s="35">
        <v>1415</v>
      </c>
      <c r="C18" s="35">
        <v>17</v>
      </c>
      <c r="D18" s="35">
        <v>252</v>
      </c>
      <c r="E18" s="35">
        <v>89</v>
      </c>
      <c r="F18" s="35">
        <v>252</v>
      </c>
      <c r="G18" s="33"/>
      <c r="H18" s="34">
        <f t="shared" si="0"/>
        <v>2025</v>
      </c>
      <c r="I18" s="35">
        <v>318</v>
      </c>
      <c r="J18" s="35">
        <v>1381</v>
      </c>
      <c r="K18" s="35">
        <v>17</v>
      </c>
      <c r="L18" s="35">
        <v>235</v>
      </c>
      <c r="M18" s="35">
        <v>100</v>
      </c>
      <c r="N18" s="35">
        <v>217</v>
      </c>
      <c r="O18" s="33"/>
      <c r="P18" s="36">
        <f t="shared" si="1"/>
        <v>1950</v>
      </c>
      <c r="Q18" s="37">
        <v>262</v>
      </c>
    </row>
    <row r="19" spans="1:17" s="8" customFormat="1" ht="24" customHeight="1">
      <c r="A19" s="32" t="s">
        <v>30</v>
      </c>
      <c r="B19" s="33"/>
      <c r="C19" s="33"/>
      <c r="D19" s="33"/>
      <c r="E19" s="33"/>
      <c r="F19" s="35">
        <v>2</v>
      </c>
      <c r="G19" s="35">
        <v>13</v>
      </c>
      <c r="H19" s="34">
        <f t="shared" si="0"/>
        <v>15</v>
      </c>
      <c r="I19" s="35">
        <v>130</v>
      </c>
      <c r="J19" s="33"/>
      <c r="K19" s="33"/>
      <c r="L19" s="33"/>
      <c r="M19" s="33"/>
      <c r="N19" s="33"/>
      <c r="O19" s="35">
        <v>12</v>
      </c>
      <c r="P19" s="36">
        <f t="shared" si="1"/>
        <v>12</v>
      </c>
      <c r="Q19" s="37">
        <v>130</v>
      </c>
    </row>
    <row r="20" spans="1:17" s="8" customFormat="1" ht="24" customHeight="1">
      <c r="A20" s="38" t="s">
        <v>31</v>
      </c>
      <c r="B20" s="35">
        <v>186</v>
      </c>
      <c r="C20" s="33"/>
      <c r="D20" s="35">
        <v>381</v>
      </c>
      <c r="E20" s="33"/>
      <c r="F20" s="35">
        <v>702</v>
      </c>
      <c r="G20" s="35">
        <v>543</v>
      </c>
      <c r="H20" s="34">
        <f t="shared" si="0"/>
        <v>1812</v>
      </c>
      <c r="I20" s="35">
        <v>21</v>
      </c>
      <c r="J20" s="35">
        <v>145</v>
      </c>
      <c r="K20" s="33"/>
      <c r="L20" s="35">
        <v>322</v>
      </c>
      <c r="M20" s="33"/>
      <c r="N20" s="35">
        <v>620</v>
      </c>
      <c r="O20" s="35">
        <v>447</v>
      </c>
      <c r="P20" s="36">
        <f t="shared" si="1"/>
        <v>1534</v>
      </c>
      <c r="Q20" s="37">
        <v>21</v>
      </c>
    </row>
    <row r="21" spans="1:17" s="8" customFormat="1" ht="24" customHeight="1">
      <c r="A21" s="38" t="s">
        <v>32</v>
      </c>
      <c r="B21" s="35">
        <v>182</v>
      </c>
      <c r="C21" s="35">
        <v>77</v>
      </c>
      <c r="D21" s="35">
        <v>96</v>
      </c>
      <c r="E21" s="35">
        <v>21</v>
      </c>
      <c r="F21" s="35">
        <v>1</v>
      </c>
      <c r="G21" s="35">
        <v>44</v>
      </c>
      <c r="H21" s="34">
        <f t="shared" si="0"/>
        <v>421</v>
      </c>
      <c r="I21" s="33"/>
      <c r="J21" s="35">
        <v>175</v>
      </c>
      <c r="K21" s="35">
        <v>71</v>
      </c>
      <c r="L21" s="35">
        <v>92</v>
      </c>
      <c r="M21" s="35">
        <v>18</v>
      </c>
      <c r="N21" s="35">
        <v>1</v>
      </c>
      <c r="O21" s="35">
        <v>43</v>
      </c>
      <c r="P21" s="36">
        <f t="shared" si="1"/>
        <v>400</v>
      </c>
      <c r="Q21" s="39"/>
    </row>
    <row r="22" spans="1:17" s="8" customFormat="1" ht="24" customHeight="1">
      <c r="A22" s="38" t="s">
        <v>33</v>
      </c>
      <c r="B22" s="35">
        <v>2864</v>
      </c>
      <c r="C22" s="35">
        <v>1759</v>
      </c>
      <c r="D22" s="35">
        <v>1136</v>
      </c>
      <c r="E22" s="35">
        <v>312</v>
      </c>
      <c r="F22" s="35">
        <v>170</v>
      </c>
      <c r="G22" s="35">
        <v>1323</v>
      </c>
      <c r="H22" s="34">
        <f t="shared" si="0"/>
        <v>7564</v>
      </c>
      <c r="I22" s="33"/>
      <c r="J22" s="35">
        <v>2720</v>
      </c>
      <c r="K22" s="35">
        <v>1718</v>
      </c>
      <c r="L22" s="35">
        <v>1140</v>
      </c>
      <c r="M22" s="35">
        <v>297</v>
      </c>
      <c r="N22" s="35">
        <v>153</v>
      </c>
      <c r="O22" s="35">
        <v>1140</v>
      </c>
      <c r="P22" s="36">
        <f t="shared" si="1"/>
        <v>7168</v>
      </c>
      <c r="Q22" s="39"/>
    </row>
    <row r="23" spans="1:17" s="8" customFormat="1" ht="24" customHeight="1">
      <c r="A23" s="32" t="s">
        <v>34</v>
      </c>
      <c r="B23" s="35">
        <v>183</v>
      </c>
      <c r="C23" s="33"/>
      <c r="D23" s="35">
        <v>8</v>
      </c>
      <c r="E23" s="33">
        <v>3</v>
      </c>
      <c r="F23" s="35"/>
      <c r="G23" s="33"/>
      <c r="H23" s="34">
        <f t="shared" si="0"/>
        <v>194</v>
      </c>
      <c r="I23" s="35">
        <v>9</v>
      </c>
      <c r="J23" s="35">
        <v>138</v>
      </c>
      <c r="K23" s="33"/>
      <c r="L23" s="35">
        <v>5</v>
      </c>
      <c r="M23" s="35">
        <v>1</v>
      </c>
      <c r="N23" s="33"/>
      <c r="O23" s="33"/>
      <c r="P23" s="36">
        <f t="shared" si="1"/>
        <v>144</v>
      </c>
      <c r="Q23" s="37">
        <v>9</v>
      </c>
    </row>
    <row r="24" spans="1:17" s="8" customFormat="1" ht="24" customHeight="1">
      <c r="A24" s="38" t="s">
        <v>4</v>
      </c>
      <c r="B24" s="35">
        <v>10261</v>
      </c>
      <c r="C24" s="33"/>
      <c r="D24" s="35">
        <v>980</v>
      </c>
      <c r="E24" s="35">
        <v>1421</v>
      </c>
      <c r="F24" s="35">
        <v>983</v>
      </c>
      <c r="G24" s="33"/>
      <c r="H24" s="34">
        <f t="shared" si="0"/>
        <v>13645</v>
      </c>
      <c r="I24" s="35">
        <v>8</v>
      </c>
      <c r="J24" s="35">
        <v>9361</v>
      </c>
      <c r="K24" s="33"/>
      <c r="L24" s="35">
        <v>935</v>
      </c>
      <c r="M24" s="35">
        <v>1368</v>
      </c>
      <c r="N24" s="35">
        <v>917</v>
      </c>
      <c r="O24" s="33"/>
      <c r="P24" s="36">
        <f t="shared" si="1"/>
        <v>12581</v>
      </c>
      <c r="Q24" s="37">
        <v>8</v>
      </c>
    </row>
    <row r="25" spans="1:17" s="8" customFormat="1" ht="24" customHeight="1">
      <c r="A25" s="32" t="s">
        <v>35</v>
      </c>
      <c r="B25" s="33">
        <v>166</v>
      </c>
      <c r="C25" s="35"/>
      <c r="D25" s="33"/>
      <c r="E25" s="35">
        <v>1</v>
      </c>
      <c r="F25" s="35">
        <v>6</v>
      </c>
      <c r="G25" s="35">
        <v>66</v>
      </c>
      <c r="H25" s="34">
        <f t="shared" si="0"/>
        <v>239</v>
      </c>
      <c r="I25" s="35">
        <v>7</v>
      </c>
      <c r="J25" s="33">
        <v>160</v>
      </c>
      <c r="K25" s="35"/>
      <c r="L25" s="33"/>
      <c r="M25" s="35">
        <v>1</v>
      </c>
      <c r="N25" s="35"/>
      <c r="O25" s="35">
        <v>27</v>
      </c>
      <c r="P25" s="36">
        <f t="shared" si="1"/>
        <v>188</v>
      </c>
      <c r="Q25" s="37">
        <v>2</v>
      </c>
    </row>
    <row r="26" spans="1:17" s="8" customFormat="1" ht="24" customHeight="1">
      <c r="A26" s="38" t="s">
        <v>36</v>
      </c>
      <c r="B26" s="35">
        <v>11</v>
      </c>
      <c r="C26" s="33"/>
      <c r="D26" s="35">
        <v>5</v>
      </c>
      <c r="E26" s="33"/>
      <c r="F26" s="33"/>
      <c r="G26" s="35"/>
      <c r="H26" s="34">
        <f t="shared" si="0"/>
        <v>16</v>
      </c>
      <c r="I26" s="35">
        <v>90</v>
      </c>
      <c r="J26" s="35">
        <v>10</v>
      </c>
      <c r="K26" s="33"/>
      <c r="L26" s="35">
        <v>5</v>
      </c>
      <c r="M26" s="33"/>
      <c r="N26" s="33"/>
      <c r="O26" s="35"/>
      <c r="P26" s="36">
        <f t="shared" si="1"/>
        <v>15</v>
      </c>
      <c r="Q26" s="37">
        <v>90</v>
      </c>
    </row>
    <row r="27" spans="1:17" s="8" customFormat="1" ht="24" customHeight="1">
      <c r="A27" s="32" t="s">
        <v>37</v>
      </c>
      <c r="B27" s="35">
        <v>5473</v>
      </c>
      <c r="C27" s="33"/>
      <c r="D27" s="35">
        <v>1321</v>
      </c>
      <c r="E27" s="33"/>
      <c r="F27" s="35">
        <v>241</v>
      </c>
      <c r="G27" s="35">
        <v>228</v>
      </c>
      <c r="H27" s="34">
        <f t="shared" si="0"/>
        <v>7263</v>
      </c>
      <c r="I27" s="35">
        <v>18</v>
      </c>
      <c r="J27" s="35">
        <v>5157</v>
      </c>
      <c r="K27" s="33"/>
      <c r="L27" s="35">
        <v>1295</v>
      </c>
      <c r="M27" s="33"/>
      <c r="N27" s="35">
        <v>168</v>
      </c>
      <c r="O27" s="35">
        <v>208</v>
      </c>
      <c r="P27" s="36">
        <f t="shared" si="1"/>
        <v>6828</v>
      </c>
      <c r="Q27" s="37">
        <v>10</v>
      </c>
    </row>
    <row r="28" spans="1:17" s="3" customFormat="1" ht="24" customHeight="1">
      <c r="A28" s="32" t="s">
        <v>38</v>
      </c>
      <c r="B28" s="42"/>
      <c r="C28" s="33"/>
      <c r="D28" s="33"/>
      <c r="E28" s="35">
        <v>30</v>
      </c>
      <c r="F28" s="33"/>
      <c r="G28" s="33"/>
      <c r="H28" s="34">
        <f t="shared" si="0"/>
        <v>30</v>
      </c>
      <c r="I28" s="33"/>
      <c r="J28" s="33"/>
      <c r="K28" s="33"/>
      <c r="L28" s="33"/>
      <c r="M28" s="35">
        <v>30</v>
      </c>
      <c r="N28" s="33"/>
      <c r="O28" s="33"/>
      <c r="P28" s="36">
        <f t="shared" si="1"/>
        <v>30</v>
      </c>
      <c r="Q28" s="39"/>
    </row>
    <row r="29" spans="1:17" s="8" customFormat="1" ht="24" customHeight="1">
      <c r="A29" s="32" t="s">
        <v>39</v>
      </c>
      <c r="B29" s="33"/>
      <c r="C29" s="33"/>
      <c r="D29" s="33"/>
      <c r="E29" s="33"/>
      <c r="F29" s="33"/>
      <c r="G29" s="33"/>
      <c r="H29" s="34">
        <f t="shared" si="0"/>
        <v>0</v>
      </c>
      <c r="I29" s="33"/>
      <c r="J29" s="33"/>
      <c r="K29" s="33"/>
      <c r="L29" s="33"/>
      <c r="M29" s="33"/>
      <c r="N29" s="33"/>
      <c r="O29" s="33"/>
      <c r="P29" s="36">
        <f t="shared" si="1"/>
        <v>0</v>
      </c>
      <c r="Q29" s="39"/>
    </row>
    <row r="30" spans="1:17" s="8" customFormat="1" ht="24" customHeight="1">
      <c r="A30" s="32" t="s">
        <v>40</v>
      </c>
      <c r="B30" s="33"/>
      <c r="C30" s="33"/>
      <c r="D30" s="33"/>
      <c r="E30" s="33"/>
      <c r="F30" s="33"/>
      <c r="G30" s="35">
        <v>4</v>
      </c>
      <c r="H30" s="34">
        <f t="shared" si="0"/>
        <v>4</v>
      </c>
      <c r="I30" s="35">
        <v>46</v>
      </c>
      <c r="J30" s="33"/>
      <c r="K30" s="33"/>
      <c r="L30" s="33"/>
      <c r="M30" s="33"/>
      <c r="N30" s="33"/>
      <c r="O30" s="35">
        <v>4</v>
      </c>
      <c r="P30" s="36">
        <f t="shared" si="1"/>
        <v>4</v>
      </c>
      <c r="Q30" s="37">
        <v>45</v>
      </c>
    </row>
    <row r="31" spans="1:17" s="8" customFormat="1" ht="24" customHeight="1">
      <c r="A31" s="32" t="s">
        <v>41</v>
      </c>
      <c r="B31" s="33"/>
      <c r="C31" s="33"/>
      <c r="D31" s="33"/>
      <c r="E31" s="33"/>
      <c r="F31" s="33"/>
      <c r="G31" s="33"/>
      <c r="H31" s="34">
        <f t="shared" si="0"/>
        <v>0</v>
      </c>
      <c r="I31" s="35">
        <v>24</v>
      </c>
      <c r="J31" s="33"/>
      <c r="K31" s="33"/>
      <c r="L31" s="33"/>
      <c r="M31" s="33"/>
      <c r="N31" s="33"/>
      <c r="O31" s="33"/>
      <c r="P31" s="36">
        <f t="shared" si="1"/>
        <v>0</v>
      </c>
      <c r="Q31" s="37">
        <v>18</v>
      </c>
    </row>
    <row r="32" spans="1:17" s="8" customFormat="1" ht="25.5" customHeight="1">
      <c r="A32" s="32"/>
      <c r="B32" s="33"/>
      <c r="C32" s="33"/>
      <c r="D32" s="33"/>
      <c r="E32" s="33"/>
      <c r="F32" s="33"/>
      <c r="G32" s="33"/>
      <c r="H32" s="34"/>
      <c r="I32" s="35"/>
      <c r="J32" s="33"/>
      <c r="K32" s="33"/>
      <c r="L32" s="33"/>
      <c r="M32" s="33"/>
      <c r="N32" s="33"/>
      <c r="O32" s="33"/>
      <c r="P32" s="36"/>
      <c r="Q32" s="37"/>
    </row>
    <row r="33" spans="1:17" s="3" customFormat="1" ht="26.25" customHeight="1" thickBot="1">
      <c r="A33" s="43" t="s">
        <v>42</v>
      </c>
      <c r="B33" s="44">
        <f aca="true" t="shared" si="2" ref="B33:G33">SUM(B8:B31)</f>
        <v>53701</v>
      </c>
      <c r="C33" s="45">
        <f t="shared" si="2"/>
        <v>2362</v>
      </c>
      <c r="D33" s="45">
        <f t="shared" si="2"/>
        <v>5508</v>
      </c>
      <c r="E33" s="45">
        <f t="shared" si="2"/>
        <v>4709</v>
      </c>
      <c r="F33" s="45">
        <f t="shared" si="2"/>
        <v>3210</v>
      </c>
      <c r="G33" s="45">
        <f t="shared" si="2"/>
        <v>2424</v>
      </c>
      <c r="H33" s="46">
        <f>SUM(B33:G33)</f>
        <v>71914</v>
      </c>
      <c r="I33" s="45">
        <f aca="true" t="shared" si="3" ref="I33:O33">SUM(I8:I31)</f>
        <v>14022</v>
      </c>
      <c r="J33" s="45">
        <f t="shared" si="3"/>
        <v>47115</v>
      </c>
      <c r="K33" s="45">
        <f t="shared" si="3"/>
        <v>2322</v>
      </c>
      <c r="L33" s="45">
        <f t="shared" si="3"/>
        <v>5279</v>
      </c>
      <c r="M33" s="45">
        <f t="shared" si="3"/>
        <v>4486</v>
      </c>
      <c r="N33" s="45">
        <f t="shared" si="3"/>
        <v>2801</v>
      </c>
      <c r="O33" s="45">
        <f t="shared" si="3"/>
        <v>2050</v>
      </c>
      <c r="P33" s="45">
        <f>SUM(J33:O33)</f>
        <v>64053</v>
      </c>
      <c r="Q33" s="46">
        <f>SUM(Q8:Q31)</f>
        <v>10539</v>
      </c>
    </row>
    <row r="34" spans="1:17" s="2" customFormat="1" ht="16.5">
      <c r="A34" s="1"/>
      <c r="I34" s="1"/>
      <c r="Q34" s="1"/>
    </row>
  </sheetData>
  <mergeCells count="7">
    <mergeCell ref="A5:A7"/>
    <mergeCell ref="I6:I7"/>
    <mergeCell ref="G2:H2"/>
    <mergeCell ref="Q6:Q7"/>
    <mergeCell ref="G3:H3"/>
    <mergeCell ref="I3:J3"/>
    <mergeCell ref="G4:H4"/>
  </mergeCells>
  <printOptions/>
  <pageMargins left="0.5905511811023623" right="0.5905511811023623" top="0.4724409448818898" bottom="1.1811023622047245" header="0.5118110236220472" footer="0.5118110236220472"/>
  <pageSetup horizontalDpi="600" verticalDpi="600" orientation="portrait" paperSize="9" scale="92" r:id="rId1"/>
  <rowBreaks count="1" manualBreakCount="1">
    <brk id="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2005-08-31T07:34:58Z</dcterms:created>
  <dcterms:modified xsi:type="dcterms:W3CDTF">2005-08-31T07:35:45Z</dcterms:modified>
  <cp:category/>
  <cp:version/>
  <cp:contentType/>
  <cp:contentStatus/>
</cp:coreProperties>
</file>