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基金數額表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MyArea">#REF!</definedName>
    <definedName name="myf">#REF!+#REF!</definedName>
    <definedName name="NewName">#REF!</definedName>
    <definedName name="Print_Area_MI">#REF!</definedName>
    <definedName name="_xlnm.Print_Titles" localSheetId="0">'基金數額表'!$1:$6</definedName>
  </definedNames>
  <calcPr fullCalcOnLoad="1"/>
</workbook>
</file>

<file path=xl/sharedStrings.xml><?xml version="1.0" encoding="utf-8"?>
<sst xmlns="http://schemas.openxmlformats.org/spreadsheetml/2006/main" count="62" uniqueCount="53">
  <si>
    <t xml:space="preserve"> </t>
  </si>
  <si>
    <t>單位:新臺幣元</t>
  </si>
  <si>
    <t>基         金         數         額</t>
  </si>
  <si>
    <t>主管機關</t>
  </si>
  <si>
    <t>決算審定數</t>
  </si>
  <si>
    <t>中美經濟社會發展基金</t>
  </si>
  <si>
    <t>行政院</t>
  </si>
  <si>
    <t>內政部</t>
  </si>
  <si>
    <t>公共造產基金</t>
  </si>
  <si>
    <t>國軍生產及服務作業基金</t>
  </si>
  <si>
    <t>國防部</t>
  </si>
  <si>
    <t>國軍官兵購置住宅貸款基金</t>
  </si>
  <si>
    <t>財政部</t>
  </si>
  <si>
    <t>教育部</t>
  </si>
  <si>
    <t>經濟作業基金</t>
  </si>
  <si>
    <t>經濟部</t>
  </si>
  <si>
    <t>水資源作業基金</t>
  </si>
  <si>
    <t>交通作業基金</t>
  </si>
  <si>
    <t>交通部</t>
  </si>
  <si>
    <t>農業委員會</t>
  </si>
  <si>
    <t>衛生署</t>
  </si>
  <si>
    <t>人事行政局</t>
  </si>
  <si>
    <t>故宮文物藝術發展基金</t>
  </si>
  <si>
    <t xml:space="preserve">  合                  計</t>
  </si>
  <si>
    <r>
      <t>基</t>
    </r>
    <r>
      <rPr>
        <sz val="20"/>
        <rFont val="Times New Roman"/>
        <family val="1"/>
      </rPr>
      <t xml:space="preserve">  </t>
    </r>
    <r>
      <rPr>
        <sz val="20"/>
        <rFont val="華康粗明體"/>
        <family val="3"/>
      </rPr>
      <t>金</t>
    </r>
    <r>
      <rPr>
        <sz val="20"/>
        <rFont val="Times New Roman"/>
        <family val="1"/>
      </rPr>
      <t xml:space="preserve">  </t>
    </r>
    <r>
      <rPr>
        <sz val="20"/>
        <rFont val="華康粗明體"/>
        <family val="3"/>
      </rPr>
      <t>數</t>
    </r>
    <r>
      <rPr>
        <sz val="20"/>
        <rFont val="Times New Roman"/>
        <family val="1"/>
      </rPr>
      <t xml:space="preserve">  </t>
    </r>
    <r>
      <rPr>
        <sz val="20"/>
        <rFont val="華康粗明體"/>
        <family val="3"/>
      </rPr>
      <t>額</t>
    </r>
    <r>
      <rPr>
        <sz val="20"/>
        <rFont val="Times New Roman"/>
        <family val="1"/>
      </rPr>
      <t xml:space="preserve">  </t>
    </r>
    <r>
      <rPr>
        <sz val="20"/>
        <rFont val="華康粗明體"/>
        <family val="3"/>
      </rPr>
      <t>表</t>
    </r>
  </si>
  <si>
    <t>───────</t>
  </si>
  <si>
    <t xml:space="preserve">                中華民國93年12月31日</t>
  </si>
  <si>
    <t>基     金     名     稱</t>
  </si>
  <si>
    <t>本年度</t>
  </si>
  <si>
    <t>上年度</t>
  </si>
  <si>
    <t>比較
增(+)減(-)數</t>
  </si>
  <si>
    <t>決算數</t>
  </si>
  <si>
    <t>行政院開發基金</t>
  </si>
  <si>
    <t>營建建設基金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</si>
  <si>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</si>
  <si>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</si>
  <si>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</si>
  <si>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</si>
  <si>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</si>
  <si>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法務部監所作業基金</t>
  </si>
  <si>
    <t>法務部</t>
  </si>
  <si>
    <t>國軍退除役官兵安置基金</t>
  </si>
  <si>
    <t>國軍退除役官兵
輔導委員會</t>
  </si>
  <si>
    <t>榮民醫療作業基金</t>
  </si>
  <si>
    <t>科學工業園區管理局作業基金</t>
  </si>
  <si>
    <t>國家科學委員會</t>
  </si>
  <si>
    <t>農業作業基金</t>
  </si>
  <si>
    <t>醫療藥品基金</t>
  </si>
  <si>
    <t>管制藥品管理局製藥工廠作業基金</t>
  </si>
  <si>
    <t>中央公務人員購置住宅貸款基金</t>
  </si>
  <si>
    <t>國立故宮博物院</t>
  </si>
  <si>
    <t>原住民族綜合發展基金</t>
  </si>
  <si>
    <t>原住民族委員會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</si>
</sst>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#,##0.00_ "/>
    <numFmt numFmtId="187" formatCode="0;[Red]0"/>
    <numFmt numFmtId="188" formatCode="#,##0.0000"/>
    <numFmt numFmtId="189" formatCode="0.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#,##0.000_);\(#,##0.000\)"/>
    <numFmt numFmtId="195" formatCode="0.00_);[Red]\(0.00\)"/>
    <numFmt numFmtId="196" formatCode="&quot;\&quot;#,##0;&quot;\&quot;\-#,##0"/>
    <numFmt numFmtId="197" formatCode="&quot;\&quot;#,##0;[Red]&quot;\&quot;\-#,##0"/>
    <numFmt numFmtId="198" formatCode="&quot;\&quot;#,##0.00;&quot;\&quot;\-#,##0.00"/>
    <numFmt numFmtId="199" formatCode="&quot;\&quot;#,##0.00;[Red]&quot;\&quot;\-#,##0.00"/>
    <numFmt numFmtId="200" formatCode="_ &quot;\&quot;* #,##0_ ;_ &quot;\&quot;* \-#,##0_ ;_ &quot;\&quot;* &quot;-&quot;_ ;_ @_ "/>
    <numFmt numFmtId="201" formatCode="_ * #,##0_ ;_ * \-#,##0_ ;_ * &quot;-&quot;_ ;_ @_ "/>
    <numFmt numFmtId="202" formatCode="_ &quot;\&quot;* #,##0.00_ ;_ &quot;\&quot;* \-#,##0.00_ ;_ &quot;\&quot;* &quot;-&quot;??_ ;_ @_ "/>
    <numFmt numFmtId="203" formatCode="_ * #,##0.00_ ;_ * \-#,##0.00_ ;_ * &quot;-&quot;??_ ;_ @_ 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0_ "/>
    <numFmt numFmtId="209" formatCode="0.E+00"/>
    <numFmt numFmtId="210" formatCode="mmm\-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_ "/>
    <numFmt numFmtId="215" formatCode="_(* #,##0.00_);_(&quot;–&quot;* #,##0.00_);_(* &quot;…&quot;_);_(@_)"/>
    <numFmt numFmtId="216" formatCode="_(&quot; +&quot;* #,##0.00_);_(&quot; –&quot;* #,##0.00_);_(* &quot;…&quot;_);_(@_)"/>
    <numFmt numFmtId="217" formatCode="_(* #,##0.00_);_(* #,##0.00_);_(* &quot;…&quot;_);_(@_)"/>
    <numFmt numFmtId="218" formatCode="_(&quot; +&quot;* #,##0.00_);_(&quot;–&quot;* #,##0.00_);_(* &quot;…&quot;_);_(@_)"/>
    <numFmt numFmtId="219" formatCode="_-#,##0_-;\-#,##0_-;_-\ &quot;&quot;_-"/>
    <numFmt numFmtId="220" formatCode="_(* #,##0_);_(* #,##0_);_(* &quot;…&quot;_);_(@_)"/>
    <numFmt numFmtId="221" formatCode="_(&quot; +&quot;* #,##0_);_(&quot;–&quot;* #,##0_);_(* &quot;…&quot;_);_(@_)"/>
    <numFmt numFmtId="222" formatCode="_(* #,##0_);_(* #,##0_);_(* &quot;&quot;_);_(@_)"/>
    <numFmt numFmtId="223" formatCode="_(&quot; +&quot;* #,##0_);_(&quot;–&quot;* #,##0_);_(* &quot;&quot;_);_(@_)"/>
    <numFmt numFmtId="224" formatCode="_(* #,##0.00_);_(* #,##0.00_);_(* &quot;&quot;_);_(@_)"/>
    <numFmt numFmtId="225" formatCode="_(&quot; +&quot;* #,##0_);_(&quot; –&quot;* #,##0_);_(* &quot;&quot;_);_(@_)"/>
    <numFmt numFmtId="226" formatCode="_(&quot; +&quot;* #,##0.00_);_(&quot; –&quot;* #,##0.00_);_(* &quot;&quot;_);_(@_)"/>
    <numFmt numFmtId="227" formatCode="_(* #,##0.00_);_(&quot;–&quot;* #,##0.00_);_(* &quot;&quot;_);_(@_)"/>
    <numFmt numFmtId="228" formatCode="_(* #,##0.00_);_(&quot;－&quot;* #,##0.00_);_(* &quot;&quot;_);_(@_)"/>
    <numFmt numFmtId="229" formatCode="_(&quot; +&quot;* #,##0.00_);_(&quot;－&quot;* #,##0.00_);_(* &quot;…&quot;_);_(@_)"/>
    <numFmt numFmtId="230" formatCode="_(&quot; +&quot;* #,##0.00_);_(&quot;–&quot;* #,##0.00_);_(* &quot;&quot;_);_(@_)"/>
    <numFmt numFmtId="231" formatCode="&quot;$&quot;#,##0.00"/>
    <numFmt numFmtId="232" formatCode="0.00_ "/>
    <numFmt numFmtId="233" formatCode="#,##0_ "/>
    <numFmt numFmtId="234" formatCode="#,##0.00_);[Red]\(#,##0.00\)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name val="華康粗明體"/>
      <family val="3"/>
    </font>
    <font>
      <sz val="20"/>
      <name val="Times New Roman"/>
      <family val="1"/>
    </font>
    <font>
      <sz val="20"/>
      <name val="華康粗明體"/>
      <family val="3"/>
    </font>
    <font>
      <sz val="23"/>
      <name val="華康粗明體"/>
      <family val="3"/>
    </font>
    <font>
      <sz val="22"/>
      <name val="華康粗明體"/>
      <family val="3"/>
    </font>
    <font>
      <sz val="23"/>
      <name val="新細明體"/>
      <family val="1"/>
    </font>
    <font>
      <sz val="14"/>
      <name val="華康粗明體"/>
      <family val="3"/>
    </font>
    <font>
      <sz val="10"/>
      <color indexed="16"/>
      <name val="華康行書體"/>
      <family val="3"/>
    </font>
    <font>
      <sz val="12"/>
      <name val="華康粗明體"/>
      <family val="3"/>
    </font>
    <font>
      <sz val="10"/>
      <name val="華康粗明體"/>
      <family val="3"/>
    </font>
    <font>
      <sz val="11"/>
      <name val="華康特粗明體"/>
      <family val="3"/>
    </font>
    <font>
      <sz val="9"/>
      <name val="Times New Roman"/>
      <family val="1"/>
    </font>
    <font>
      <sz val="11"/>
      <color indexed="17"/>
      <name val="Times New Roman"/>
      <family val="1"/>
    </font>
    <font>
      <sz val="8"/>
      <name val="華康粗明體"/>
      <family val="3"/>
    </font>
    <font>
      <sz val="9"/>
      <name val="華康粗明體"/>
      <family val="3"/>
    </font>
    <font>
      <b/>
      <sz val="10"/>
      <color indexed="12"/>
      <name val="華康特粗明體"/>
      <family val="3"/>
    </font>
    <font>
      <sz val="10"/>
      <name val="新細明體"/>
      <family val="1"/>
    </font>
    <font>
      <sz val="11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3" fillId="0" borderId="0" xfId="19" applyFont="1" applyAlignment="1">
      <alignment horizontal="left" vertical="center"/>
      <protection/>
    </xf>
    <xf numFmtId="0" fontId="13" fillId="0" borderId="0" xfId="19" applyFont="1" applyAlignment="1">
      <alignment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19" applyFont="1" applyBorder="1" applyAlignment="1">
      <alignment vertical="center"/>
      <protection/>
    </xf>
    <xf numFmtId="0" fontId="15" fillId="0" borderId="0" xfId="19" applyFont="1" applyAlignment="1">
      <alignment horizontal="center" vertical="center"/>
      <protection/>
    </xf>
    <xf numFmtId="0" fontId="16" fillId="0" borderId="0" xfId="19" applyFont="1" applyAlignment="1">
      <alignment vertical="center"/>
      <protection/>
    </xf>
    <xf numFmtId="41" fontId="17" fillId="0" borderId="0" xfId="22" applyFont="1" applyAlignment="1">
      <alignment horizontal="center" vertical="center"/>
    </xf>
    <xf numFmtId="41" fontId="18" fillId="0" borderId="0" xfId="22" applyFont="1" applyAlignment="1">
      <alignment vertical="center"/>
    </xf>
    <xf numFmtId="0" fontId="19" fillId="0" borderId="0" xfId="19" applyFont="1" applyAlignment="1">
      <alignment horizontal="centerContinuous" vertical="center"/>
      <protection/>
    </xf>
    <xf numFmtId="0" fontId="21" fillId="0" borderId="0" xfId="19" applyFont="1" applyAlignment="1">
      <alignment horizontal="centerContinuous" vertical="center"/>
      <protection/>
    </xf>
    <xf numFmtId="0" fontId="13" fillId="0" borderId="0" xfId="19" applyFont="1" applyAlignment="1">
      <alignment horizontal="centerContinuous" vertical="center"/>
      <protection/>
    </xf>
    <xf numFmtId="0" fontId="22" fillId="0" borderId="0" xfId="19" applyFont="1" applyBorder="1" applyAlignment="1">
      <alignment horizontal="right" vertical="center"/>
      <protection/>
    </xf>
    <xf numFmtId="0" fontId="21" fillId="0" borderId="0" xfId="19" applyFont="1" applyAlignment="1">
      <alignment vertical="center"/>
      <protection/>
    </xf>
    <xf numFmtId="0" fontId="21" fillId="0" borderId="2" xfId="19" applyFont="1" applyBorder="1" applyAlignment="1">
      <alignment vertical="center"/>
      <protection/>
    </xf>
    <xf numFmtId="0" fontId="21" fillId="0" borderId="3" xfId="19" applyFont="1" applyBorder="1" applyAlignment="1">
      <alignment horizontal="centerContinuous" vertical="center"/>
      <protection/>
    </xf>
    <xf numFmtId="0" fontId="21" fillId="0" borderId="3" xfId="19" applyFont="1" applyBorder="1" applyAlignment="1" quotePrefix="1">
      <alignment horizontal="centerContinuous" vertical="center"/>
      <protection/>
    </xf>
    <xf numFmtId="0" fontId="21" fillId="0" borderId="4" xfId="19" applyFont="1" applyBorder="1" applyAlignment="1" quotePrefix="1">
      <alignment horizontal="center" vertical="center"/>
      <protection/>
    </xf>
    <xf numFmtId="0" fontId="21" fillId="0" borderId="4" xfId="19" applyFont="1" applyBorder="1" applyAlignment="1">
      <alignment horizontal="distributed" vertical="center"/>
      <protection/>
    </xf>
    <xf numFmtId="0" fontId="21" fillId="0" borderId="5" xfId="19" applyFont="1" applyBorder="1" applyAlignment="1">
      <alignment horizontal="distributed" vertical="center" wrapText="1"/>
      <protection/>
    </xf>
    <xf numFmtId="0" fontId="21" fillId="0" borderId="6" xfId="19" applyFont="1" applyBorder="1" applyAlignment="1">
      <alignment horizontal="center" vertical="center" wrapText="1"/>
      <protection/>
    </xf>
    <xf numFmtId="0" fontId="13" fillId="0" borderId="0" xfId="19" applyFont="1" applyBorder="1" applyAlignment="1">
      <alignment vertical="center"/>
      <protection/>
    </xf>
    <xf numFmtId="0" fontId="21" fillId="0" borderId="7" xfId="19" applyFont="1" applyBorder="1" applyAlignment="1" quotePrefix="1">
      <alignment horizontal="left" vertical="center"/>
      <protection/>
    </xf>
    <xf numFmtId="0" fontId="21" fillId="0" borderId="7" xfId="19" applyFont="1" applyBorder="1" applyAlignment="1">
      <alignment horizontal="distributed" vertical="center"/>
      <protection/>
    </xf>
    <xf numFmtId="0" fontId="21" fillId="0" borderId="8" xfId="19" applyFont="1" applyBorder="1" applyAlignment="1" quotePrefix="1">
      <alignment horizontal="distributed" vertical="center"/>
      <protection/>
    </xf>
    <xf numFmtId="0" fontId="21" fillId="0" borderId="9" xfId="19" applyFont="1" applyBorder="1" applyAlignment="1">
      <alignment horizontal="center" vertical="center"/>
      <protection/>
    </xf>
    <xf numFmtId="0" fontId="13" fillId="0" borderId="4" xfId="19" applyFont="1" applyBorder="1" applyAlignment="1" quotePrefix="1">
      <alignment horizontal="left" vertical="center"/>
      <protection/>
    </xf>
    <xf numFmtId="49" fontId="13" fillId="0" borderId="4" xfId="19" applyNumberFormat="1" applyFont="1" applyBorder="1" applyAlignment="1" quotePrefix="1">
      <alignment horizontal="center" vertical="center"/>
      <protection/>
    </xf>
    <xf numFmtId="0" fontId="23" fillId="0" borderId="4" xfId="19" applyFont="1" applyBorder="1" applyAlignment="1" quotePrefix="1">
      <alignment horizontal="center" vertical="center"/>
      <protection/>
    </xf>
    <xf numFmtId="0" fontId="23" fillId="0" borderId="0" xfId="19" applyFont="1" applyBorder="1" applyAlignment="1" quotePrefix="1">
      <alignment horizontal="center" vertical="center"/>
      <protection/>
    </xf>
    <xf numFmtId="0" fontId="23" fillId="0" borderId="0" xfId="19" applyFont="1" applyAlignment="1">
      <alignment vertical="center"/>
      <protection/>
    </xf>
    <xf numFmtId="0" fontId="13" fillId="0" borderId="4" xfId="19" applyFont="1" applyFill="1" applyBorder="1" applyAlignment="1" applyProtection="1">
      <alignment vertical="center" wrapText="1"/>
      <protection/>
    </xf>
    <xf numFmtId="49" fontId="22" fillId="0" borderId="4" xfId="19" applyNumberFormat="1" applyFont="1" applyBorder="1" applyAlignment="1" quotePrefix="1">
      <alignment horizontal="distributed" vertical="center"/>
      <protection/>
    </xf>
    <xf numFmtId="227" fontId="24" fillId="0" borderId="4" xfId="19" applyNumberFormat="1" applyFont="1" applyBorder="1" applyAlignment="1" applyProtection="1">
      <alignment horizontal="right" vertical="center"/>
      <protection locked="0"/>
    </xf>
    <xf numFmtId="226" fontId="24" fillId="0" borderId="0" xfId="19" applyNumberFormat="1" applyFont="1" applyBorder="1" applyAlignment="1" applyProtection="1">
      <alignment horizontal="right" vertical="center"/>
      <protection/>
    </xf>
    <xf numFmtId="0" fontId="0" fillId="0" borderId="0" xfId="19" applyFont="1" applyAlignment="1">
      <alignment vertical="center"/>
      <protection/>
    </xf>
    <xf numFmtId="49" fontId="22" fillId="0" borderId="4" xfId="19" applyNumberFormat="1" applyFont="1" applyBorder="1" applyAlignment="1">
      <alignment horizontal="distributed" vertical="center"/>
      <protection/>
    </xf>
    <xf numFmtId="0" fontId="13" fillId="0" borderId="4" xfId="19" applyFont="1" applyFill="1" applyBorder="1" applyAlignment="1" applyProtection="1">
      <alignment horizontal="left" vertical="center" wrapText="1"/>
      <protection/>
    </xf>
    <xf numFmtId="49" fontId="26" fillId="0" borderId="4" xfId="19" applyNumberFormat="1" applyFont="1" applyBorder="1" applyAlignment="1" quotePrefix="1">
      <alignment horizontal="distributed" vertical="center" wrapText="1"/>
      <protection/>
    </xf>
    <xf numFmtId="49" fontId="27" fillId="0" borderId="4" xfId="19" applyNumberFormat="1" applyFont="1" applyBorder="1" applyAlignment="1">
      <alignment horizontal="distributed" vertical="center"/>
      <protection/>
    </xf>
    <xf numFmtId="0" fontId="22" fillId="0" borderId="4" xfId="19" applyFont="1" applyFill="1" applyBorder="1" applyAlignment="1" applyProtection="1">
      <alignment vertical="center" wrapText="1"/>
      <protection/>
    </xf>
    <xf numFmtId="49" fontId="27" fillId="0" borderId="4" xfId="19" applyNumberFormat="1" applyFont="1" applyBorder="1" applyAlignment="1" quotePrefix="1">
      <alignment horizontal="distributed" vertical="center"/>
      <protection/>
    </xf>
    <xf numFmtId="0" fontId="29" fillId="0" borderId="4" xfId="19" applyFont="1" applyFill="1" applyBorder="1" applyAlignment="1" applyProtection="1">
      <alignment vertical="center"/>
      <protection/>
    </xf>
    <xf numFmtId="49" fontId="22" fillId="0" borderId="4" xfId="19" applyNumberFormat="1" applyFont="1" applyBorder="1" applyAlignment="1" applyProtection="1" quotePrefix="1">
      <alignment horizontal="distributed" vertical="center"/>
      <protection/>
    </xf>
    <xf numFmtId="227" fontId="24" fillId="0" borderId="4" xfId="19" applyNumberFormat="1" applyFont="1" applyBorder="1" applyAlignment="1" applyProtection="1">
      <alignment horizontal="right" vertical="center"/>
      <protection/>
    </xf>
    <xf numFmtId="0" fontId="21" fillId="0" borderId="10" xfId="19" applyFont="1" applyBorder="1" applyAlignment="1" applyProtection="1" quotePrefix="1">
      <alignment horizontal="left" vertical="center"/>
      <protection/>
    </xf>
    <xf numFmtId="49" fontId="22" fillId="0" borderId="10" xfId="19" applyNumberFormat="1" applyFont="1" applyBorder="1" applyAlignment="1" applyProtection="1">
      <alignment horizontal="distributed" vertical="center"/>
      <protection/>
    </xf>
    <xf numFmtId="227" fontId="24" fillId="0" borderId="10" xfId="19" applyNumberFormat="1" applyFont="1" applyBorder="1" applyAlignment="1" applyProtection="1">
      <alignment horizontal="right" vertical="center"/>
      <protection/>
    </xf>
    <xf numFmtId="226" fontId="24" fillId="0" borderId="11" xfId="19" applyNumberFormat="1" applyFont="1" applyBorder="1" applyAlignment="1" applyProtection="1">
      <alignment horizontal="right" vertical="center"/>
      <protection/>
    </xf>
    <xf numFmtId="0" fontId="0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/>
      <protection/>
    </xf>
    <xf numFmtId="0" fontId="0" fillId="0" borderId="0" xfId="19" applyFont="1">
      <alignment/>
      <protection/>
    </xf>
    <xf numFmtId="0" fontId="30" fillId="0" borderId="0" xfId="19" applyFont="1" applyBorder="1" applyAlignment="1">
      <alignment horizontal="left" vertical="center"/>
      <protection/>
    </xf>
    <xf numFmtId="0" fontId="0" fillId="0" borderId="0" xfId="19" applyFont="1" applyAlignment="1">
      <alignment/>
      <protection/>
    </xf>
    <xf numFmtId="0" fontId="22" fillId="0" borderId="0" xfId="19" applyFont="1" applyAlignment="1">
      <alignment vertical="center"/>
      <protection/>
    </xf>
    <xf numFmtId="0" fontId="21" fillId="0" borderId="0" xfId="19" applyFont="1">
      <alignment/>
      <protection/>
    </xf>
    <xf numFmtId="0" fontId="0" fillId="0" borderId="0" xfId="19" applyFont="1" applyBorder="1">
      <alignment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9" xfId="19"/>
    <cellStyle name="Comma" xfId="20"/>
    <cellStyle name="Comma [0]" xfId="21"/>
    <cellStyle name="千分位[0]_R09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work2003\2003-08\Excel%20VBA%20-OK0818finish\cd\ch\Book\SectionL\A_Sample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E36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5.75"/>
  <cols>
    <col min="1" max="1" width="29.625" style="54" customWidth="1"/>
    <col min="2" max="2" width="14.125" style="55" customWidth="1"/>
    <col min="3" max="4" width="16.125" style="51" customWidth="1"/>
    <col min="5" max="5" width="16.125" style="56" customWidth="1"/>
    <col min="6" max="16384" width="8.75390625" style="51" customWidth="1"/>
  </cols>
  <sheetData>
    <row r="1" spans="1:5" s="3" customFormat="1" ht="18" customHeight="1">
      <c r="A1" s="1" t="s">
        <v>0</v>
      </c>
      <c r="B1" s="2"/>
      <c r="E1" s="4"/>
    </row>
    <row r="2" spans="1:5" s="6" customFormat="1" ht="36" customHeight="1">
      <c r="A2" s="5" t="s">
        <v>24</v>
      </c>
      <c r="B2" s="5"/>
      <c r="C2" s="5"/>
      <c r="D2" s="5"/>
      <c r="E2" s="5"/>
    </row>
    <row r="3" spans="1:5" s="8" customFormat="1" ht="18" customHeight="1">
      <c r="A3" s="7" t="s">
        <v>25</v>
      </c>
      <c r="B3" s="7"/>
      <c r="C3" s="7"/>
      <c r="D3" s="7"/>
      <c r="E3" s="7"/>
    </row>
    <row r="4" spans="1:5" s="13" customFormat="1" ht="31.5" customHeight="1" thickBot="1">
      <c r="A4" s="9" t="s">
        <v>26</v>
      </c>
      <c r="B4" s="10"/>
      <c r="C4" s="10"/>
      <c r="D4" s="11"/>
      <c r="E4" s="12" t="s">
        <v>1</v>
      </c>
    </row>
    <row r="5" spans="1:5" s="2" customFormat="1" ht="19.5" customHeight="1">
      <c r="A5" s="14"/>
      <c r="B5" s="14"/>
      <c r="C5" s="15" t="s">
        <v>2</v>
      </c>
      <c r="D5" s="16"/>
      <c r="E5" s="16"/>
    </row>
    <row r="6" spans="1:5" s="21" customFormat="1" ht="20.25" customHeight="1">
      <c r="A6" s="17" t="s">
        <v>27</v>
      </c>
      <c r="B6" s="18" t="s">
        <v>3</v>
      </c>
      <c r="C6" s="19" t="s">
        <v>28</v>
      </c>
      <c r="D6" s="19" t="s">
        <v>29</v>
      </c>
      <c r="E6" s="20" t="s">
        <v>30</v>
      </c>
    </row>
    <row r="7" spans="1:5" s="21" customFormat="1" ht="15">
      <c r="A7" s="22"/>
      <c r="B7" s="23"/>
      <c r="C7" s="24" t="s">
        <v>31</v>
      </c>
      <c r="D7" s="24" t="s">
        <v>4</v>
      </c>
      <c r="E7" s="25"/>
    </row>
    <row r="8" spans="1:5" s="30" customFormat="1" ht="4.5" customHeight="1">
      <c r="A8" s="26"/>
      <c r="B8" s="27"/>
      <c r="C8" s="28"/>
      <c r="D8" s="28"/>
      <c r="E8" s="29"/>
    </row>
    <row r="9" spans="1:5" s="35" customFormat="1" ht="24.75" customHeight="1">
      <c r="A9" s="31" t="s">
        <v>5</v>
      </c>
      <c r="B9" s="32" t="s">
        <v>6</v>
      </c>
      <c r="C9" s="33">
        <v>20311244000</v>
      </c>
      <c r="D9" s="33">
        <v>20311244000</v>
      </c>
      <c r="E9" s="34">
        <f aca="true" t="shared" si="0" ref="E9:E32">IF(ABS(C9-D9)&lt;0.00001,0,C9-D9)</f>
        <v>0</v>
      </c>
    </row>
    <row r="10" spans="1:5" s="35" customFormat="1" ht="24.75" customHeight="1">
      <c r="A10" s="31" t="s">
        <v>32</v>
      </c>
      <c r="B10" s="32" t="s">
        <v>6</v>
      </c>
      <c r="C10" s="33">
        <v>79381754264.29</v>
      </c>
      <c r="D10" s="33">
        <v>79381754264.29</v>
      </c>
      <c r="E10" s="34">
        <f t="shared" si="0"/>
        <v>0</v>
      </c>
    </row>
    <row r="11" spans="1:5" s="35" customFormat="1" ht="24.75" customHeight="1">
      <c r="A11" s="31" t="s">
        <v>33</v>
      </c>
      <c r="B11" s="36" t="s">
        <v>7</v>
      </c>
      <c r="C11" s="33">
        <v>57895261257.31</v>
      </c>
      <c r="D11" s="33">
        <v>55387368035.31</v>
      </c>
      <c r="E11" s="34">
        <f t="shared" si="0"/>
        <v>2507893222</v>
      </c>
    </row>
    <row r="12" spans="1:5" s="35" customFormat="1" ht="24.75" customHeight="1">
      <c r="A12" s="37" t="s">
        <v>8</v>
      </c>
      <c r="B12" s="36" t="s">
        <v>7</v>
      </c>
      <c r="C12" s="33">
        <v>2459201962.78</v>
      </c>
      <c r="D12" s="33">
        <v>2459201962.78</v>
      </c>
      <c r="E12" s="34">
        <f t="shared" si="0"/>
        <v>0</v>
      </c>
    </row>
    <row r="13" spans="1:5" s="35" customFormat="1" ht="24.75" customHeight="1">
      <c r="A13" s="37" t="s">
        <v>9</v>
      </c>
      <c r="B13" s="36" t="s">
        <v>10</v>
      </c>
      <c r="C13" s="33">
        <v>35196714382.44</v>
      </c>
      <c r="D13" s="33">
        <v>35144052438.44</v>
      </c>
      <c r="E13" s="34">
        <f t="shared" si="0"/>
        <v>52661944</v>
      </c>
    </row>
    <row r="14" spans="1:5" s="35" customFormat="1" ht="24.75" customHeight="1">
      <c r="A14" s="37" t="s">
        <v>11</v>
      </c>
      <c r="B14" s="36" t="s">
        <v>10</v>
      </c>
      <c r="C14" s="33">
        <v>50068881951</v>
      </c>
      <c r="D14" s="33">
        <v>48568881951</v>
      </c>
      <c r="E14" s="34">
        <f t="shared" si="0"/>
        <v>1500000000</v>
      </c>
    </row>
    <row r="15" spans="1:5" s="35" customFormat="1" ht="24.75" customHeight="1">
      <c r="A15" s="31" t="s">
        <v>34</v>
      </c>
      <c r="B15" s="36" t="s">
        <v>10</v>
      </c>
      <c r="C15" s="33">
        <v>15339920207</v>
      </c>
      <c r="D15" s="33">
        <v>9845559578</v>
      </c>
      <c r="E15" s="34">
        <f t="shared" si="0"/>
        <v>5494360629</v>
      </c>
    </row>
    <row r="16" spans="1:5" s="35" customFormat="1" ht="24.75" customHeight="1">
      <c r="A16" s="31" t="s">
        <v>35</v>
      </c>
      <c r="B16" s="36" t="s">
        <v>12</v>
      </c>
      <c r="C16" s="33">
        <v>28828946648.02</v>
      </c>
      <c r="D16" s="33">
        <v>28828946648.02</v>
      </c>
      <c r="E16" s="34">
        <f t="shared" si="0"/>
        <v>0</v>
      </c>
    </row>
    <row r="17" spans="1:5" s="35" customFormat="1" ht="24.75" customHeight="1">
      <c r="A17" s="31" t="s">
        <v>36</v>
      </c>
      <c r="B17" s="36" t="s">
        <v>13</v>
      </c>
      <c r="C17" s="33">
        <v>130174102457.32</v>
      </c>
      <c r="D17" s="33">
        <v>117360881243.72002</v>
      </c>
      <c r="E17" s="34">
        <f t="shared" si="0"/>
        <v>12813221213.59999</v>
      </c>
    </row>
    <row r="18" spans="1:5" s="35" customFormat="1" ht="24.75" customHeight="1">
      <c r="A18" s="31" t="s">
        <v>37</v>
      </c>
      <c r="B18" s="36" t="s">
        <v>13</v>
      </c>
      <c r="C18" s="33">
        <v>17442953898.91</v>
      </c>
      <c r="D18" s="33">
        <v>15988759250.75</v>
      </c>
      <c r="E18" s="34">
        <f t="shared" si="0"/>
        <v>1454194648.1599998</v>
      </c>
    </row>
    <row r="19" spans="1:5" s="35" customFormat="1" ht="24.75" customHeight="1">
      <c r="A19" s="31" t="s">
        <v>38</v>
      </c>
      <c r="B19" s="36" t="s">
        <v>13</v>
      </c>
      <c r="C19" s="33">
        <v>4921097014</v>
      </c>
      <c r="D19" s="33">
        <v>4940289958</v>
      </c>
      <c r="E19" s="34">
        <f t="shared" si="0"/>
        <v>-19192944</v>
      </c>
    </row>
    <row r="20" spans="1:5" s="35" customFormat="1" ht="24.75" customHeight="1">
      <c r="A20" s="31" t="s">
        <v>39</v>
      </c>
      <c r="B20" s="36" t="s">
        <v>40</v>
      </c>
      <c r="C20" s="33">
        <v>3638718395.98</v>
      </c>
      <c r="D20" s="33">
        <v>3598108352.98</v>
      </c>
      <c r="E20" s="34">
        <f t="shared" si="0"/>
        <v>40610043</v>
      </c>
    </row>
    <row r="21" spans="1:5" s="35" customFormat="1" ht="24.75" customHeight="1">
      <c r="A21" s="31" t="s">
        <v>14</v>
      </c>
      <c r="B21" s="36" t="s">
        <v>15</v>
      </c>
      <c r="C21" s="33">
        <v>30312280077.03</v>
      </c>
      <c r="D21" s="33">
        <v>30156565077.03</v>
      </c>
      <c r="E21" s="34">
        <f t="shared" si="0"/>
        <v>155715000</v>
      </c>
    </row>
    <row r="22" spans="1:5" s="35" customFormat="1" ht="24.75" customHeight="1">
      <c r="A22" s="31" t="s">
        <v>16</v>
      </c>
      <c r="B22" s="36" t="s">
        <v>15</v>
      </c>
      <c r="C22" s="33">
        <v>9986470779</v>
      </c>
      <c r="D22" s="33">
        <v>9986470779</v>
      </c>
      <c r="E22" s="34">
        <f t="shared" si="0"/>
        <v>0</v>
      </c>
    </row>
    <row r="23" spans="1:5" s="35" customFormat="1" ht="24.75" customHeight="1">
      <c r="A23" s="31" t="s">
        <v>17</v>
      </c>
      <c r="B23" s="36" t="s">
        <v>18</v>
      </c>
      <c r="C23" s="33">
        <v>485937132579.49</v>
      </c>
      <c r="D23" s="33">
        <v>482524011931.49</v>
      </c>
      <c r="E23" s="34">
        <f t="shared" si="0"/>
        <v>3413120648</v>
      </c>
    </row>
    <row r="24" spans="1:5" s="35" customFormat="1" ht="24.75" customHeight="1">
      <c r="A24" s="31" t="s">
        <v>41</v>
      </c>
      <c r="B24" s="38" t="s">
        <v>42</v>
      </c>
      <c r="C24" s="33">
        <v>13646471036.37</v>
      </c>
      <c r="D24" s="33">
        <v>13453697036.37</v>
      </c>
      <c r="E24" s="34">
        <f t="shared" si="0"/>
        <v>192774000</v>
      </c>
    </row>
    <row r="25" spans="1:5" s="35" customFormat="1" ht="24.75" customHeight="1">
      <c r="A25" s="31" t="s">
        <v>43</v>
      </c>
      <c r="B25" s="38" t="s">
        <v>42</v>
      </c>
      <c r="C25" s="33">
        <v>26610817933</v>
      </c>
      <c r="D25" s="33">
        <v>26481152933</v>
      </c>
      <c r="E25" s="34">
        <f t="shared" si="0"/>
        <v>129665000</v>
      </c>
    </row>
    <row r="26" spans="1:5" s="35" customFormat="1" ht="24.75" customHeight="1">
      <c r="A26" s="31" t="s">
        <v>44</v>
      </c>
      <c r="B26" s="39" t="s">
        <v>45</v>
      </c>
      <c r="C26" s="33">
        <v>30814589306.7</v>
      </c>
      <c r="D26" s="33">
        <v>26754036340.99</v>
      </c>
      <c r="E26" s="34">
        <f t="shared" si="0"/>
        <v>4060552965.709999</v>
      </c>
    </row>
    <row r="27" spans="1:5" s="35" customFormat="1" ht="24.75" customHeight="1">
      <c r="A27" s="31" t="s">
        <v>46</v>
      </c>
      <c r="B27" s="36" t="s">
        <v>19</v>
      </c>
      <c r="C27" s="33">
        <v>1605928144.34</v>
      </c>
      <c r="D27" s="33">
        <v>1564823020.34</v>
      </c>
      <c r="E27" s="34">
        <f t="shared" si="0"/>
        <v>41105124</v>
      </c>
    </row>
    <row r="28" spans="1:5" s="35" customFormat="1" ht="24.75" customHeight="1">
      <c r="A28" s="31" t="s">
        <v>47</v>
      </c>
      <c r="B28" s="36" t="s">
        <v>20</v>
      </c>
      <c r="C28" s="33">
        <v>9490452095.79</v>
      </c>
      <c r="D28" s="33">
        <v>9470294956.79</v>
      </c>
      <c r="E28" s="34">
        <f t="shared" si="0"/>
        <v>20157139</v>
      </c>
    </row>
    <row r="29" spans="1:5" s="35" customFormat="1" ht="24.75" customHeight="1">
      <c r="A29" s="40" t="s">
        <v>48</v>
      </c>
      <c r="B29" s="36" t="s">
        <v>20</v>
      </c>
      <c r="C29" s="33">
        <v>208000000</v>
      </c>
      <c r="D29" s="33">
        <v>208000000</v>
      </c>
      <c r="E29" s="34">
        <f t="shared" si="0"/>
        <v>0</v>
      </c>
    </row>
    <row r="30" spans="1:5" s="35" customFormat="1" ht="24.75" customHeight="1">
      <c r="A30" s="31" t="s">
        <v>49</v>
      </c>
      <c r="B30" s="32" t="s">
        <v>21</v>
      </c>
      <c r="C30" s="33">
        <v>28218119876.9</v>
      </c>
      <c r="D30" s="33">
        <v>28218119876.9</v>
      </c>
      <c r="E30" s="34">
        <f t="shared" si="0"/>
        <v>0</v>
      </c>
    </row>
    <row r="31" spans="1:5" s="35" customFormat="1" ht="24.75" customHeight="1">
      <c r="A31" s="31" t="s">
        <v>22</v>
      </c>
      <c r="B31" s="41" t="s">
        <v>50</v>
      </c>
      <c r="C31" s="33">
        <v>379694757</v>
      </c>
      <c r="D31" s="33">
        <v>344694757</v>
      </c>
      <c r="E31" s="34">
        <f t="shared" si="0"/>
        <v>35000000</v>
      </c>
    </row>
    <row r="32" spans="1:5" s="35" customFormat="1" ht="24.75" customHeight="1">
      <c r="A32" s="31" t="s">
        <v>51</v>
      </c>
      <c r="B32" s="41" t="s">
        <v>52</v>
      </c>
      <c r="C32" s="33">
        <v>4970928745.5</v>
      </c>
      <c r="D32" s="33">
        <v>4266910288.5</v>
      </c>
      <c r="E32" s="34">
        <f t="shared" si="0"/>
        <v>704018457</v>
      </c>
    </row>
    <row r="33" spans="1:5" s="35" customFormat="1" ht="24.75" customHeight="1">
      <c r="A33" s="42"/>
      <c r="B33" s="43"/>
      <c r="C33" s="44"/>
      <c r="D33" s="44"/>
      <c r="E33" s="34"/>
    </row>
    <row r="34" spans="1:5" s="35" customFormat="1" ht="21.75" customHeight="1" thickBot="1">
      <c r="A34" s="45" t="s">
        <v>23</v>
      </c>
      <c r="B34" s="46"/>
      <c r="C34" s="47">
        <f>SUM(C9:C32)</f>
        <v>1087839681770.1699</v>
      </c>
      <c r="D34" s="47">
        <f>SUM(D9:D32)</f>
        <v>1055243824680.7</v>
      </c>
      <c r="E34" s="48">
        <f>IF(ABS(C34-D34)&lt;0.00001,0,C34-D34)</f>
        <v>32595857089.46997</v>
      </c>
    </row>
    <row r="35" spans="1:5" ht="15.75" customHeight="1">
      <c r="A35" s="49"/>
      <c r="B35" s="50"/>
      <c r="C35" s="50"/>
      <c r="D35" s="50"/>
      <c r="E35" s="50"/>
    </row>
    <row r="36" spans="1:5" ht="15.75">
      <c r="A36" s="52"/>
      <c r="B36" s="53"/>
      <c r="C36" s="53"/>
      <c r="D36" s="53"/>
      <c r="E36" s="53"/>
    </row>
  </sheetData>
  <mergeCells count="3">
    <mergeCell ref="A3:E3"/>
    <mergeCell ref="E6:E7"/>
    <mergeCell ref="A2:E2"/>
  </mergeCells>
  <printOptions/>
  <pageMargins left="0.5905511811023623" right="0.5905511811023623" top="0.4724409448818898" bottom="1.1811023622047245" header="0.5118110236220472" footer="0.5118110236220472"/>
  <pageSetup horizontalDpi="600" verticalDpi="600" orientation="portrait" paperSize="9" scale="92" r:id="rId1"/>
  <rowBreaks count="1" manualBreakCount="1"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2005-08-31T07:43:31Z</dcterms:created>
  <dcterms:modified xsi:type="dcterms:W3CDTF">2005-08-31T07:48:02Z</dcterms:modified>
  <cp:category/>
  <cp:version/>
  <cp:contentType/>
  <cp:contentStatus/>
</cp:coreProperties>
</file>