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7440" windowHeight="4110" tabRatio="631" activeTab="0"/>
  </bookViews>
  <sheets>
    <sheet name="85B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'85B'!$A$1:$F$32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<sst xmlns="http://schemas.openxmlformats.org/spreadsheetml/2006/main" count="55" uniqueCount="35">
  <si>
    <t>各級政府淨收支比較總表</t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</si>
  <si>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稅課及專賣收入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</si>
  <si>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營業盈餘及事業收入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</si>
  <si>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規費及罰鍰收入</t>
    </r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</si>
  <si>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一般政務支出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</si>
  <si>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國防支出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</si>
  <si>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教育科學文化支出</t>
    </r>
  </si>
  <si>
    <r>
      <t xml:space="preserve">    </t>
    </r>
    <r>
      <rPr>
        <sz val="12"/>
        <rFont val="新細明體"/>
        <family val="1"/>
      </rPr>
      <t>4.</t>
    </r>
    <r>
      <rPr>
        <sz val="12"/>
        <rFont val="新細明體"/>
        <family val="1"/>
      </rPr>
      <t>經濟發展支出</t>
    </r>
  </si>
  <si>
    <r>
      <t xml:space="preserve">    </t>
    </r>
    <r>
      <rPr>
        <sz val="12"/>
        <rFont val="新細明體"/>
        <family val="1"/>
      </rPr>
      <t>5.</t>
    </r>
    <r>
      <rPr>
        <sz val="12"/>
        <rFont val="新細明體"/>
        <family val="1"/>
      </rPr>
      <t>社會福利支出</t>
    </r>
  </si>
  <si>
    <r>
      <t xml:space="preserve">    </t>
    </r>
    <r>
      <rPr>
        <sz val="12"/>
        <rFont val="新細明體"/>
        <family val="1"/>
      </rPr>
      <t>6.</t>
    </r>
    <r>
      <rPr>
        <sz val="12"/>
        <rFont val="新細明體"/>
        <family val="1"/>
      </rPr>
      <t>社區發展及環境保護支出</t>
    </r>
  </si>
  <si>
    <r>
      <t xml:space="preserve">    </t>
    </r>
    <r>
      <rPr>
        <sz val="12"/>
        <rFont val="新細明體"/>
        <family val="1"/>
      </rPr>
      <t>7.</t>
    </r>
    <r>
      <rPr>
        <sz val="12"/>
        <rFont val="新細明體"/>
        <family val="1"/>
      </rPr>
      <t>退休撫卹支出</t>
    </r>
  </si>
  <si>
    <r>
      <t xml:space="preserve">    </t>
    </r>
    <r>
      <rPr>
        <sz val="12"/>
        <rFont val="新細明體"/>
        <family val="1"/>
      </rPr>
      <t>8.</t>
    </r>
    <r>
      <rPr>
        <sz val="12"/>
        <rFont val="新細明體"/>
        <family val="1"/>
      </rPr>
      <t>債務支出</t>
    </r>
  </si>
  <si>
    <r>
      <t>項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目</t>
    </r>
  </si>
  <si>
    <t>本年度預算數</t>
  </si>
  <si>
    <t>上年度預算數</t>
  </si>
  <si>
    <t>單位：新臺幣百萬元</t>
  </si>
  <si>
    <t xml:space="preserve">     中央政府總預算</t>
  </si>
  <si>
    <t>增</t>
  </si>
  <si>
    <t>減</t>
  </si>
  <si>
    <t>一、歲入部分</t>
  </si>
  <si>
    <r>
      <t xml:space="preserve">    </t>
    </r>
    <r>
      <rPr>
        <sz val="12"/>
        <rFont val="新細明體"/>
        <family val="1"/>
      </rPr>
      <t>4.財產收入</t>
    </r>
  </si>
  <si>
    <r>
      <t xml:space="preserve">    5</t>
    </r>
    <r>
      <rPr>
        <sz val="12"/>
        <rFont val="新細明體"/>
        <family val="1"/>
      </rPr>
      <t>.公債及賒借收入</t>
    </r>
  </si>
  <si>
    <r>
      <t xml:space="preserve">    6</t>
    </r>
    <r>
      <rPr>
        <sz val="12"/>
        <rFont val="新細明體"/>
        <family val="1"/>
      </rPr>
      <t>.移用以前年度歲計賸餘</t>
    </r>
  </si>
  <si>
    <t>合　　　　　　　　    　　計</t>
  </si>
  <si>
    <t>-</t>
  </si>
  <si>
    <t>二、歲出部分</t>
  </si>
  <si>
    <r>
      <t xml:space="preserve">    </t>
    </r>
    <r>
      <rPr>
        <sz val="12"/>
        <rFont val="新細明體"/>
        <family val="1"/>
      </rPr>
      <t>9.補助支出</t>
    </r>
  </si>
  <si>
    <r>
      <t xml:space="preserve">    10</t>
    </r>
    <r>
      <rPr>
        <sz val="12"/>
        <rFont val="新細明體"/>
        <family val="1"/>
      </rPr>
      <t>.其他支出</t>
    </r>
  </si>
  <si>
    <t>三、餘　　絀</t>
  </si>
  <si>
    <t>比　較</t>
  </si>
  <si>
    <r>
      <t xml:space="preserve">    7</t>
    </r>
    <r>
      <rPr>
        <sz val="12"/>
        <rFont val="新細明體"/>
        <family val="1"/>
      </rPr>
      <t>.其他收入</t>
    </r>
  </si>
  <si>
    <t xml:space="preserve">           中華民國八十五年度</t>
  </si>
  <si>
    <t>註：表列各級政府收支數額包括總預算、追加(減)預算及特別預算，並扣除各級政府彼此間補助及協助等重複收支數後計得。</t>
  </si>
  <si>
    <t xml:space="preserve">絀　　　　　　81,458 </t>
  </si>
  <si>
    <t xml:space="preserve">絀　　　　　　117,229 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</si>
</sst>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17">
    <font>
      <sz val="12"/>
      <name val="新細明體"/>
      <family val="1"/>
    </font>
    <font>
      <sz val="9"/>
      <name val="細明體"/>
      <family val="3"/>
    </font>
    <font>
      <b/>
      <sz val="14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2"/>
      <name val="Arial"/>
      <family val="2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221" fontId="5" fillId="2" borderId="1" applyNumberFormat="0" applyFont="0" applyFill="0" applyBorder="0">
      <alignment horizontal="center" vertical="center"/>
      <protection/>
    </xf>
    <xf numFmtId="222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20" applyNumberFormat="1" applyFont="1" applyAlignment="1">
      <alignment vertical="center"/>
      <protection/>
    </xf>
    <xf numFmtId="0" fontId="0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vertical="center"/>
      <protection/>
    </xf>
    <xf numFmtId="0" fontId="0" fillId="0" borderId="0" xfId="20" applyNumberFormat="1" applyFont="1" applyBorder="1" applyAlignment="1">
      <alignment vertical="center"/>
      <protection/>
    </xf>
    <xf numFmtId="0" fontId="0" fillId="0" borderId="2" xfId="20" applyNumberFormat="1" applyFont="1" applyBorder="1" applyAlignment="1">
      <alignment vertical="center"/>
      <protection/>
    </xf>
    <xf numFmtId="177" fontId="0" fillId="0" borderId="3" xfId="20" applyNumberFormat="1" applyFont="1" applyBorder="1" applyAlignment="1">
      <alignment horizontal="right" vertical="center"/>
      <protection/>
    </xf>
    <xf numFmtId="0" fontId="0" fillId="0" borderId="0" xfId="20" applyNumberFormat="1" applyFont="1" applyAlignment="1">
      <alignment vertical="top"/>
      <protection/>
    </xf>
    <xf numFmtId="0" fontId="13" fillId="2" borderId="0" xfId="19" applyFont="1" applyFill="1" applyAlignment="1">
      <alignment vertical="center"/>
      <protection/>
    </xf>
    <xf numFmtId="0" fontId="14" fillId="0" borderId="0" xfId="20" applyNumberFormat="1" applyFont="1" applyAlignment="1">
      <alignment horizontal="left" vertical="center"/>
      <protection/>
    </xf>
    <xf numFmtId="0" fontId="11" fillId="0" borderId="0" xfId="20" applyNumberFormat="1" applyFont="1" applyAlignment="1">
      <alignment horizontal="left" vertical="center"/>
      <protection/>
    </xf>
    <xf numFmtId="0" fontId="12" fillId="0" borderId="0" xfId="20" applyNumberFormat="1" applyFont="1" applyAlignment="1">
      <alignment horizontal="left" vertical="center"/>
      <protection/>
    </xf>
    <xf numFmtId="0" fontId="12" fillId="0" borderId="0" xfId="20" applyNumberFormat="1" applyFont="1" applyAlignment="1">
      <alignment horizontal="right" vertical="center"/>
      <protection/>
    </xf>
    <xf numFmtId="177" fontId="15" fillId="0" borderId="4" xfId="20" applyNumberFormat="1" applyFont="1" applyBorder="1" applyAlignment="1">
      <alignment horizontal="right" vertical="center"/>
      <protection/>
    </xf>
    <xf numFmtId="177" fontId="15" fillId="0" borderId="5" xfId="20" applyNumberFormat="1" applyFont="1" applyBorder="1" applyAlignment="1">
      <alignment horizontal="right" vertical="center"/>
      <protection/>
    </xf>
    <xf numFmtId="177" fontId="15" fillId="0" borderId="4" xfId="21" applyNumberFormat="1" applyFont="1" applyBorder="1" applyAlignment="1">
      <alignment horizontal="right" vertical="center"/>
    </xf>
    <xf numFmtId="0" fontId="0" fillId="0" borderId="5" xfId="20" applyNumberFormat="1" applyFont="1" applyBorder="1" applyAlignment="1">
      <alignment vertical="center"/>
      <protection/>
    </xf>
    <xf numFmtId="177" fontId="0" fillId="0" borderId="5" xfId="20" applyNumberFormat="1" applyFont="1" applyBorder="1" applyAlignment="1">
      <alignment vertical="center"/>
      <protection/>
    </xf>
    <xf numFmtId="0" fontId="0" fillId="0" borderId="6" xfId="20" applyNumberFormat="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6" xfId="20" applyNumberFormat="1" applyFont="1" applyBorder="1" applyAlignment="1">
      <alignment vertical="center"/>
      <protection/>
    </xf>
    <xf numFmtId="177" fontId="16" fillId="0" borderId="4" xfId="20" applyNumberFormat="1" applyFont="1" applyBorder="1" applyAlignment="1">
      <alignment horizontal="right" vertical="center"/>
      <protection/>
    </xf>
    <xf numFmtId="0" fontId="16" fillId="0" borderId="0" xfId="20" applyNumberFormat="1" applyFont="1" applyBorder="1" applyAlignment="1">
      <alignment horizontal="center" vertical="center"/>
      <protection/>
    </xf>
    <xf numFmtId="0" fontId="16" fillId="0" borderId="8" xfId="20" applyNumberFormat="1" applyFont="1" applyBorder="1" applyAlignment="1">
      <alignment horizontal="center" vertical="center"/>
      <protection/>
    </xf>
    <xf numFmtId="0" fontId="0" fillId="0" borderId="9" xfId="20" applyNumberFormat="1" applyFont="1" applyBorder="1" applyAlignment="1">
      <alignment vertical="top" wrapText="1"/>
      <protection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20" applyNumberFormat="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E28" sqref="E28"/>
    </sheetView>
  </sheetViews>
  <sheetFormatPr defaultColWidth="9.00390625" defaultRowHeight="16.5"/>
  <cols>
    <col min="1" max="1" width="9.00390625" style="1" customWidth="1"/>
    <col min="2" max="2" width="24.375" style="1" customWidth="1"/>
    <col min="3" max="4" width="23.75390625" style="3" customWidth="1"/>
    <col min="5" max="5" width="11.50390625" style="3" customWidth="1"/>
    <col min="6" max="6" width="9.50390625" style="1" customWidth="1"/>
    <col min="7" max="16384" width="9.75390625" style="1" customWidth="1"/>
  </cols>
  <sheetData>
    <row r="1" spans="1:3" ht="25.5">
      <c r="A1" s="11"/>
      <c r="C1" s="12" t="s">
        <v>16</v>
      </c>
    </row>
    <row r="2" spans="3:5" ht="27.75">
      <c r="C2" s="13" t="s">
        <v>0</v>
      </c>
      <c r="D2" s="2"/>
      <c r="E2" s="2"/>
    </row>
    <row r="3" spans="3:6" ht="16.5">
      <c r="C3" s="14" t="s">
        <v>31</v>
      </c>
      <c r="D3" s="14"/>
      <c r="F3" s="15" t="s">
        <v>15</v>
      </c>
    </row>
    <row r="4" spans="1:6" ht="16.5">
      <c r="A4" s="32" t="s">
        <v>12</v>
      </c>
      <c r="B4" s="33"/>
      <c r="C4" s="32" t="s">
        <v>13</v>
      </c>
      <c r="D4" s="30" t="s">
        <v>14</v>
      </c>
      <c r="E4" s="30" t="s">
        <v>29</v>
      </c>
      <c r="F4" s="31"/>
    </row>
    <row r="5" spans="1:6" ht="16.5">
      <c r="A5" s="33"/>
      <c r="B5" s="33"/>
      <c r="C5" s="33"/>
      <c r="D5" s="33"/>
      <c r="E5" s="21" t="s">
        <v>17</v>
      </c>
      <c r="F5" s="22" t="s">
        <v>18</v>
      </c>
    </row>
    <row r="6" spans="1:6" ht="16.5">
      <c r="A6" s="4" t="s">
        <v>19</v>
      </c>
      <c r="C6" s="16"/>
      <c r="D6" s="16"/>
      <c r="E6" s="17"/>
      <c r="F6" s="19"/>
    </row>
    <row r="7" spans="1:6" ht="16.5">
      <c r="A7" s="5" t="s">
        <v>1</v>
      </c>
      <c r="C7" s="16">
        <v>1265921</v>
      </c>
      <c r="D7" s="16">
        <v>1128252</v>
      </c>
      <c r="E7" s="17">
        <f>C7-D7</f>
        <v>137669</v>
      </c>
      <c r="F7" s="17" t="s">
        <v>24</v>
      </c>
    </row>
    <row r="8" spans="1:6" ht="16.5">
      <c r="A8" s="5" t="s">
        <v>2</v>
      </c>
      <c r="C8" s="16">
        <v>152389</v>
      </c>
      <c r="D8" s="16">
        <v>105513</v>
      </c>
      <c r="E8" s="17">
        <f aca="true" t="shared" si="0" ref="E8:E29">C8-D8</f>
        <v>46876</v>
      </c>
      <c r="F8" s="17" t="s">
        <v>24</v>
      </c>
    </row>
    <row r="9" spans="1:6" ht="16.5">
      <c r="A9" s="5" t="s">
        <v>3</v>
      </c>
      <c r="C9" s="16">
        <v>90243</v>
      </c>
      <c r="D9" s="16">
        <v>69405</v>
      </c>
      <c r="E9" s="17">
        <f t="shared" si="0"/>
        <v>20838</v>
      </c>
      <c r="F9" s="17" t="s">
        <v>24</v>
      </c>
    </row>
    <row r="10" spans="1:6" ht="16.5">
      <c r="A10" s="5" t="s">
        <v>20</v>
      </c>
      <c r="C10" s="16">
        <v>76649</v>
      </c>
      <c r="D10" s="16">
        <v>60810</v>
      </c>
      <c r="E10" s="17">
        <f t="shared" si="0"/>
        <v>15839</v>
      </c>
      <c r="F10" s="17" t="s">
        <v>24</v>
      </c>
    </row>
    <row r="11" spans="1:6" ht="16.5">
      <c r="A11" s="5" t="s">
        <v>21</v>
      </c>
      <c r="C11" s="16">
        <v>397535</v>
      </c>
      <c r="D11" s="16">
        <v>467251</v>
      </c>
      <c r="E11" s="17" t="s">
        <v>24</v>
      </c>
      <c r="F11" s="20">
        <f>D11-C11</f>
        <v>69716</v>
      </c>
    </row>
    <row r="12" spans="1:6" ht="16.5">
      <c r="A12" s="5" t="s">
        <v>22</v>
      </c>
      <c r="C12" s="16">
        <v>65086</v>
      </c>
      <c r="D12" s="16">
        <v>56623</v>
      </c>
      <c r="E12" s="17">
        <f t="shared" si="0"/>
        <v>8463</v>
      </c>
      <c r="F12" s="17" t="s">
        <v>24</v>
      </c>
    </row>
    <row r="13" spans="1:6" ht="16.5">
      <c r="A13" s="5" t="s">
        <v>30</v>
      </c>
      <c r="C13" s="16">
        <v>46248</v>
      </c>
      <c r="D13" s="16">
        <v>42825</v>
      </c>
      <c r="E13" s="17">
        <f t="shared" si="0"/>
        <v>3423</v>
      </c>
      <c r="F13" s="17" t="s">
        <v>24</v>
      </c>
    </row>
    <row r="14" spans="1:6" ht="16.5">
      <c r="A14" s="25" t="s">
        <v>23</v>
      </c>
      <c r="B14" s="26"/>
      <c r="C14" s="16">
        <f>SUM(C7:C13)</f>
        <v>2094071</v>
      </c>
      <c r="D14" s="16">
        <f>SUM(D7:D13)</f>
        <v>1930679</v>
      </c>
      <c r="E14" s="17">
        <f t="shared" si="0"/>
        <v>163392</v>
      </c>
      <c r="F14" s="17" t="s">
        <v>24</v>
      </c>
    </row>
    <row r="15" spans="1:6" ht="16.5">
      <c r="A15" s="4"/>
      <c r="C15" s="16"/>
      <c r="D15" s="16"/>
      <c r="E15" s="17"/>
      <c r="F15" s="20"/>
    </row>
    <row r="16" spans="1:6" ht="16.5">
      <c r="A16" s="4" t="s">
        <v>25</v>
      </c>
      <c r="C16" s="18"/>
      <c r="D16" s="18"/>
      <c r="E16" s="17"/>
      <c r="F16" s="20"/>
    </row>
    <row r="17" spans="1:6" ht="16.5">
      <c r="A17" s="5" t="s">
        <v>4</v>
      </c>
      <c r="C17" s="16">
        <v>238253</v>
      </c>
      <c r="D17" s="16">
        <v>217520</v>
      </c>
      <c r="E17" s="17">
        <f t="shared" si="0"/>
        <v>20733</v>
      </c>
      <c r="F17" s="17" t="s">
        <v>24</v>
      </c>
    </row>
    <row r="18" spans="1:6" ht="16.5">
      <c r="A18" s="6" t="s">
        <v>5</v>
      </c>
      <c r="C18" s="16">
        <v>307963</v>
      </c>
      <c r="D18" s="16">
        <v>273251</v>
      </c>
      <c r="E18" s="17">
        <f t="shared" si="0"/>
        <v>34712</v>
      </c>
      <c r="F18" s="17" t="s">
        <v>24</v>
      </c>
    </row>
    <row r="19" spans="1:6" ht="16.5">
      <c r="A19" s="6" t="s">
        <v>6</v>
      </c>
      <c r="C19" s="16">
        <v>418236</v>
      </c>
      <c r="D19" s="16">
        <v>389587</v>
      </c>
      <c r="E19" s="17">
        <f t="shared" si="0"/>
        <v>28649</v>
      </c>
      <c r="F19" s="17" t="s">
        <v>24</v>
      </c>
    </row>
    <row r="20" spans="1:6" ht="16.5">
      <c r="A20" s="6" t="s">
        <v>7</v>
      </c>
      <c r="C20" s="16">
        <v>393798</v>
      </c>
      <c r="D20" s="16">
        <v>446683</v>
      </c>
      <c r="E20" s="17" t="s">
        <v>24</v>
      </c>
      <c r="F20" s="20">
        <f>D20-C20</f>
        <v>52885</v>
      </c>
    </row>
    <row r="21" spans="1:6" ht="16.5">
      <c r="A21" s="6" t="s">
        <v>8</v>
      </c>
      <c r="C21" s="16">
        <v>272325</v>
      </c>
      <c r="D21" s="16">
        <v>249075</v>
      </c>
      <c r="E21" s="17">
        <f t="shared" si="0"/>
        <v>23250</v>
      </c>
      <c r="F21" s="17" t="s">
        <v>24</v>
      </c>
    </row>
    <row r="22" spans="1:6" ht="16.5">
      <c r="A22" s="6" t="s">
        <v>9</v>
      </c>
      <c r="C22" s="16">
        <v>76922</v>
      </c>
      <c r="D22" s="16">
        <v>64732</v>
      </c>
      <c r="E22" s="17">
        <f t="shared" si="0"/>
        <v>12190</v>
      </c>
      <c r="F22" s="17" t="s">
        <v>24</v>
      </c>
    </row>
    <row r="23" spans="1:6" ht="16.5">
      <c r="A23" s="6" t="s">
        <v>10</v>
      </c>
      <c r="C23" s="16">
        <v>125321</v>
      </c>
      <c r="D23" s="16">
        <v>105338</v>
      </c>
      <c r="E23" s="17">
        <f t="shared" si="0"/>
        <v>19983</v>
      </c>
      <c r="F23" s="17" t="s">
        <v>24</v>
      </c>
    </row>
    <row r="24" spans="1:6" ht="16.5">
      <c r="A24" s="6" t="s">
        <v>11</v>
      </c>
      <c r="C24" s="16">
        <v>313718</v>
      </c>
      <c r="D24" s="16">
        <v>272476</v>
      </c>
      <c r="E24" s="17">
        <f t="shared" si="0"/>
        <v>41242</v>
      </c>
      <c r="F24" s="17" t="s">
        <v>24</v>
      </c>
    </row>
    <row r="25" spans="1:6" ht="16.5">
      <c r="A25" s="6" t="s">
        <v>26</v>
      </c>
      <c r="C25" s="16">
        <v>1113</v>
      </c>
      <c r="D25" s="16">
        <v>1107</v>
      </c>
      <c r="E25" s="17">
        <f t="shared" si="0"/>
        <v>6</v>
      </c>
      <c r="F25" s="17" t="s">
        <v>24</v>
      </c>
    </row>
    <row r="26" spans="1:6" ht="16.5">
      <c r="A26" s="6" t="s">
        <v>27</v>
      </c>
      <c r="C26" s="16">
        <v>27880</v>
      </c>
      <c r="D26" s="16">
        <v>28139</v>
      </c>
      <c r="E26" s="17" t="s">
        <v>24</v>
      </c>
      <c r="F26" s="20">
        <f>D26-C26</f>
        <v>259</v>
      </c>
    </row>
    <row r="27" spans="1:6" ht="16.5">
      <c r="A27" s="25" t="s">
        <v>23</v>
      </c>
      <c r="B27" s="26"/>
      <c r="C27" s="16">
        <f>SUM(C17:C26)</f>
        <v>2175529</v>
      </c>
      <c r="D27" s="16">
        <f>SUM(D17:D26)</f>
        <v>2047908</v>
      </c>
      <c r="E27" s="17">
        <f t="shared" si="0"/>
        <v>127621</v>
      </c>
      <c r="F27" s="17" t="s">
        <v>24</v>
      </c>
    </row>
    <row r="28" spans="1:6" ht="16.5">
      <c r="A28" s="7"/>
      <c r="C28" s="16"/>
      <c r="D28" s="16"/>
      <c r="E28" s="17"/>
      <c r="F28" s="17"/>
    </row>
    <row r="29" spans="1:6" ht="16.5">
      <c r="A29" s="7" t="s">
        <v>28</v>
      </c>
      <c r="C29" s="24" t="s">
        <v>33</v>
      </c>
      <c r="D29" s="24" t="s">
        <v>34</v>
      </c>
      <c r="E29" s="17">
        <v>35771</v>
      </c>
      <c r="F29" s="17" t="s">
        <v>24</v>
      </c>
    </row>
    <row r="30" spans="1:6" ht="16.5">
      <c r="A30" s="8"/>
      <c r="B30" s="8"/>
      <c r="C30" s="9"/>
      <c r="D30" s="9"/>
      <c r="E30" s="9"/>
      <c r="F30" s="23"/>
    </row>
    <row r="31" spans="1:6" s="10" customFormat="1" ht="16.5">
      <c r="A31" s="27" t="s">
        <v>32</v>
      </c>
      <c r="B31" s="28"/>
      <c r="C31" s="28"/>
      <c r="D31" s="28"/>
      <c r="E31" s="28"/>
      <c r="F31" s="28"/>
    </row>
    <row r="32" spans="1:6" s="10" customFormat="1" ht="16.5">
      <c r="A32" s="29"/>
      <c r="B32" s="29"/>
      <c r="C32" s="29"/>
      <c r="D32" s="29"/>
      <c r="E32" s="29"/>
      <c r="F32" s="29"/>
    </row>
  </sheetData>
  <mergeCells count="7">
    <mergeCell ref="A14:B14"/>
    <mergeCell ref="A27:B27"/>
    <mergeCell ref="A31:F32"/>
    <mergeCell ref="E4:F4"/>
    <mergeCell ref="A4:B5"/>
    <mergeCell ref="C4:C5"/>
    <mergeCell ref="D4:D5"/>
  </mergeCells>
  <printOptions horizontalCentered="1"/>
  <pageMargins left="0.5511811023622047" right="0.4724409448818898" top="0.5511811023622047" bottom="0.5905511811023623" header="0.4330708661417323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2010-05-08T04:09:00Z</cp:lastPrinted>
  <dcterms:created xsi:type="dcterms:W3CDTF">2001-08-24T08:12:00Z</dcterms:created>
  <dcterms:modified xsi:type="dcterms:W3CDTF">2010-06-26T08:45:17Z</dcterms:modified>
  <cp:category/>
  <cp:version/>
  <cp:contentType/>
  <cp:contentStatus/>
</cp:coreProperties>
</file>