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7440" windowHeight="4110" tabRatio="631" activeTab="0"/>
  </bookViews>
  <sheets>
    <sheet name="表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'表6'!$A$1:$F$33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<sst xmlns="http://schemas.openxmlformats.org/spreadsheetml/2006/main" count="56" uniqueCount="36">
  <si>
    <t>各級政府淨收支比較總表</t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</si>
  <si>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稅課及專賣收入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</si>
  <si>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營業盈餘及事業收入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</si>
  <si>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規費及罰鍰收入</t>
    </r>
  </si>
  <si>
    <r>
      <t xml:space="preserve">    </t>
    </r>
    <r>
      <rPr>
        <sz val="12"/>
        <rFont val="新細明體"/>
        <family val="1"/>
      </rPr>
      <t>1.</t>
    </r>
    <r>
      <rPr>
        <sz val="12"/>
        <rFont val="新細明體"/>
        <family val="1"/>
      </rPr>
      <t>一般政務支出</t>
    </r>
  </si>
  <si>
    <r>
      <t xml:space="preserve">    </t>
    </r>
    <r>
      <rPr>
        <sz val="12"/>
        <rFont val="新細明體"/>
        <family val="1"/>
      </rPr>
      <t>2.</t>
    </r>
    <r>
      <rPr>
        <sz val="12"/>
        <rFont val="新細明體"/>
        <family val="1"/>
      </rPr>
      <t>國防支出</t>
    </r>
  </si>
  <si>
    <r>
      <t xml:space="preserve">    </t>
    </r>
    <r>
      <rPr>
        <sz val="12"/>
        <rFont val="新細明體"/>
        <family val="1"/>
      </rPr>
      <t>3.</t>
    </r>
    <r>
      <rPr>
        <sz val="12"/>
        <rFont val="新細明體"/>
        <family val="1"/>
      </rPr>
      <t>教育科學文化支出</t>
    </r>
  </si>
  <si>
    <r>
      <t xml:space="preserve">    </t>
    </r>
    <r>
      <rPr>
        <sz val="12"/>
        <rFont val="新細明體"/>
        <family val="1"/>
      </rPr>
      <t>4.</t>
    </r>
    <r>
      <rPr>
        <sz val="12"/>
        <rFont val="新細明體"/>
        <family val="1"/>
      </rPr>
      <t>經濟發展支出</t>
    </r>
  </si>
  <si>
    <r>
      <t xml:space="preserve">    </t>
    </r>
    <r>
      <rPr>
        <sz val="12"/>
        <rFont val="新細明體"/>
        <family val="1"/>
      </rPr>
      <t>5.</t>
    </r>
    <r>
      <rPr>
        <sz val="12"/>
        <rFont val="新細明體"/>
        <family val="1"/>
      </rPr>
      <t>社會福利支出</t>
    </r>
  </si>
  <si>
    <r>
      <t xml:space="preserve">    </t>
    </r>
    <r>
      <rPr>
        <sz val="12"/>
        <rFont val="新細明體"/>
        <family val="1"/>
      </rPr>
      <t>6.</t>
    </r>
    <r>
      <rPr>
        <sz val="12"/>
        <rFont val="新細明體"/>
        <family val="1"/>
      </rPr>
      <t>社區發展及環境保護支出</t>
    </r>
  </si>
  <si>
    <r>
      <t xml:space="preserve">    </t>
    </r>
    <r>
      <rPr>
        <sz val="12"/>
        <rFont val="新細明體"/>
        <family val="1"/>
      </rPr>
      <t>7.</t>
    </r>
    <r>
      <rPr>
        <sz val="12"/>
        <rFont val="新細明體"/>
        <family val="1"/>
      </rPr>
      <t>退休撫卹支出</t>
    </r>
  </si>
  <si>
    <r>
      <t xml:space="preserve">    </t>
    </r>
    <r>
      <rPr>
        <sz val="12"/>
        <rFont val="新細明體"/>
        <family val="1"/>
      </rPr>
      <t>8.</t>
    </r>
    <r>
      <rPr>
        <sz val="12"/>
        <rFont val="新細明體"/>
        <family val="1"/>
      </rPr>
      <t>債務支出</t>
    </r>
  </si>
  <si>
    <r>
      <t>項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目</t>
    </r>
  </si>
  <si>
    <t>本年度預算數</t>
  </si>
  <si>
    <t>上年度預算數</t>
  </si>
  <si>
    <t>單位：新臺幣百萬元</t>
  </si>
  <si>
    <t xml:space="preserve">     中央政府總預算</t>
  </si>
  <si>
    <t>增</t>
  </si>
  <si>
    <t>減</t>
  </si>
  <si>
    <t xml:space="preserve">           中華民國八十六年度</t>
  </si>
  <si>
    <t>參考表六</t>
  </si>
  <si>
    <t>一、歲入部分</t>
  </si>
  <si>
    <r>
      <t xml:space="preserve">    </t>
    </r>
    <r>
      <rPr>
        <sz val="12"/>
        <rFont val="新細明體"/>
        <family val="1"/>
      </rPr>
      <t>4.財產收入</t>
    </r>
  </si>
  <si>
    <r>
      <t xml:space="preserve">    5</t>
    </r>
    <r>
      <rPr>
        <sz val="12"/>
        <rFont val="新細明體"/>
        <family val="1"/>
      </rPr>
      <t>.公債及賒借收入</t>
    </r>
  </si>
  <si>
    <r>
      <t xml:space="preserve">    6</t>
    </r>
    <r>
      <rPr>
        <sz val="12"/>
        <rFont val="新細明體"/>
        <family val="1"/>
      </rPr>
      <t>.移用以前年度歲計賸餘</t>
    </r>
  </si>
  <si>
    <t>合　　　　　　　　    　　計</t>
  </si>
  <si>
    <t>-</t>
  </si>
  <si>
    <t>二、歲出部分</t>
  </si>
  <si>
    <r>
      <t xml:space="preserve">    </t>
    </r>
    <r>
      <rPr>
        <sz val="12"/>
        <rFont val="新細明體"/>
        <family val="1"/>
      </rPr>
      <t>9.補助支出</t>
    </r>
  </si>
  <si>
    <r>
      <t xml:space="preserve">    10</t>
    </r>
    <r>
      <rPr>
        <sz val="12"/>
        <rFont val="新細明體"/>
        <family val="1"/>
      </rPr>
      <t>.其他支出</t>
    </r>
  </si>
  <si>
    <t>三、餘　　絀</t>
  </si>
  <si>
    <t xml:space="preserve">絀　　　　　　202,472 </t>
  </si>
  <si>
    <t xml:space="preserve">絀　　　　　　 90,304 </t>
  </si>
  <si>
    <t>註：表列各級政府收支數額包括總預算、追加(減)預算及特別預算，並扣除各級政府彼此間補助及協助等重複收支數後計得。</t>
  </si>
  <si>
    <t>比　較</t>
  </si>
  <si>
    <r>
      <t xml:space="preserve">    7</t>
    </r>
    <r>
      <rPr>
        <sz val="12"/>
        <rFont val="新細明體"/>
        <family val="1"/>
      </rPr>
      <t>.其他收入</t>
    </r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</si>
</sst>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19">
    <font>
      <sz val="12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sz val="14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2"/>
      <name val="Arial"/>
      <family val="2"/>
    </font>
    <font>
      <sz val="12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221" fontId="7" fillId="2" borderId="1" applyNumberFormat="0" applyFont="0" applyFill="0" applyBorder="0">
      <alignment horizontal="center" vertical="center"/>
      <protection/>
    </xf>
    <xf numFmtId="222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20" applyNumberFormat="1" applyFont="1" applyAlignment="1">
      <alignment horizontal="left" vertical="center"/>
      <protection/>
    </xf>
    <xf numFmtId="0" fontId="4" fillId="2" borderId="0" xfId="19" applyFont="1" applyFill="1" applyAlignment="1">
      <alignment vertical="center"/>
      <protection/>
    </xf>
    <xf numFmtId="0" fontId="0" fillId="0" borderId="0" xfId="20" applyNumberFormat="1" applyFont="1" applyAlignment="1">
      <alignment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Border="1" applyAlignment="1">
      <alignment horizontal="left" vertical="center"/>
      <protection/>
    </xf>
    <xf numFmtId="0" fontId="6" fillId="0" borderId="0" xfId="20" applyNumberFormat="1" applyFont="1" applyBorder="1" applyAlignment="1">
      <alignment horizontal="left"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0" fillId="0" borderId="0" xfId="20" applyNumberFormat="1" applyFont="1" applyBorder="1" applyAlignment="1">
      <alignment vertical="center"/>
      <protection/>
    </xf>
    <xf numFmtId="0" fontId="0" fillId="0" borderId="2" xfId="20" applyNumberFormat="1" applyFont="1" applyBorder="1" applyAlignment="1">
      <alignment vertical="center"/>
      <protection/>
    </xf>
    <xf numFmtId="177" fontId="0" fillId="0" borderId="3" xfId="20" applyNumberFormat="1" applyFont="1" applyBorder="1" applyAlignment="1">
      <alignment horizontal="right" vertical="center"/>
      <protection/>
    </xf>
    <xf numFmtId="0" fontId="0" fillId="0" borderId="0" xfId="20" applyNumberFormat="1" applyFont="1" applyAlignment="1">
      <alignment vertical="top"/>
      <protection/>
    </xf>
    <xf numFmtId="0" fontId="15" fillId="2" borderId="0" xfId="19" applyFont="1" applyFill="1" applyAlignment="1">
      <alignment vertical="center"/>
      <protection/>
    </xf>
    <xf numFmtId="0" fontId="16" fillId="0" borderId="0" xfId="20" applyNumberFormat="1" applyFont="1" applyAlignment="1">
      <alignment horizontal="left" vertical="center"/>
      <protection/>
    </xf>
    <xf numFmtId="0" fontId="13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right" vertical="center"/>
      <protection/>
    </xf>
    <xf numFmtId="177" fontId="17" fillId="0" borderId="4" xfId="20" applyNumberFormat="1" applyFont="1" applyBorder="1" applyAlignment="1">
      <alignment horizontal="right" vertical="center"/>
      <protection/>
    </xf>
    <xf numFmtId="177" fontId="17" fillId="0" borderId="5" xfId="20" applyNumberFormat="1" applyFont="1" applyBorder="1" applyAlignment="1">
      <alignment horizontal="right" vertical="center"/>
      <protection/>
    </xf>
    <xf numFmtId="177" fontId="17" fillId="0" borderId="4" xfId="21" applyNumberFormat="1" applyFont="1" applyBorder="1" applyAlignment="1">
      <alignment horizontal="right" vertical="center"/>
    </xf>
    <xf numFmtId="0" fontId="0" fillId="0" borderId="5" xfId="20" applyNumberFormat="1" applyFont="1" applyBorder="1" applyAlignment="1">
      <alignment vertical="center"/>
      <protection/>
    </xf>
    <xf numFmtId="177" fontId="0" fillId="0" borderId="5" xfId="20" applyNumberFormat="1" applyFont="1" applyBorder="1" applyAlignment="1">
      <alignment vertical="center"/>
      <protection/>
    </xf>
    <xf numFmtId="0" fontId="0" fillId="0" borderId="6" xfId="20" applyNumberFormat="1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6" xfId="20" applyNumberFormat="1" applyFont="1" applyBorder="1" applyAlignment="1">
      <alignment vertical="center"/>
      <protection/>
    </xf>
    <xf numFmtId="177" fontId="18" fillId="0" borderId="4" xfId="20" applyNumberFormat="1" applyFont="1" applyBorder="1" applyAlignment="1">
      <alignment horizontal="right" vertical="center"/>
      <protection/>
    </xf>
    <xf numFmtId="0" fontId="18" fillId="0" borderId="0" xfId="20" applyNumberFormat="1" applyFont="1" applyBorder="1" applyAlignment="1">
      <alignment horizontal="center" vertical="center"/>
      <protection/>
    </xf>
    <xf numFmtId="0" fontId="18" fillId="0" borderId="8" xfId="20" applyNumberFormat="1" applyFont="1" applyBorder="1" applyAlignment="1">
      <alignment horizontal="center" vertical="center"/>
      <protection/>
    </xf>
    <xf numFmtId="0" fontId="0" fillId="0" borderId="9" xfId="20" applyNumberFormat="1" applyFont="1" applyBorder="1" applyAlignment="1">
      <alignment vertical="top" wrapText="1"/>
      <protection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20" applyNumberFormat="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75" workbookViewId="0" topLeftCell="A4">
      <selection activeCell="E13" sqref="E13"/>
    </sheetView>
  </sheetViews>
  <sheetFormatPr defaultColWidth="9.00390625" defaultRowHeight="16.5"/>
  <cols>
    <col min="1" max="1" width="9.00390625" style="3" customWidth="1"/>
    <col min="2" max="2" width="24.375" style="3" customWidth="1"/>
    <col min="3" max="4" width="23.75390625" style="5" customWidth="1"/>
    <col min="5" max="5" width="11.50390625" style="5" customWidth="1"/>
    <col min="6" max="6" width="9.50390625" style="3" customWidth="1"/>
    <col min="7" max="16384" width="9.75390625" style="3" customWidth="1"/>
  </cols>
  <sheetData>
    <row r="1" spans="1:3" ht="25.5">
      <c r="A1" s="13" t="s">
        <v>20</v>
      </c>
      <c r="C1" s="14" t="s">
        <v>16</v>
      </c>
    </row>
    <row r="2" spans="3:5" ht="27.75">
      <c r="C2" s="15" t="s">
        <v>0</v>
      </c>
      <c r="D2" s="4"/>
      <c r="E2" s="4"/>
    </row>
    <row r="3" spans="2:5" ht="25.5">
      <c r="B3" s="2"/>
      <c r="C3" s="1"/>
      <c r="D3" s="4"/>
      <c r="E3" s="4"/>
    </row>
    <row r="4" spans="3:6" ht="16.5">
      <c r="C4" s="16" t="s">
        <v>19</v>
      </c>
      <c r="D4" s="16"/>
      <c r="F4" s="17" t="s">
        <v>15</v>
      </c>
    </row>
    <row r="5" spans="1:6" ht="16.5">
      <c r="A5" s="34" t="s">
        <v>12</v>
      </c>
      <c r="B5" s="35"/>
      <c r="C5" s="34" t="s">
        <v>13</v>
      </c>
      <c r="D5" s="32" t="s">
        <v>14</v>
      </c>
      <c r="E5" s="32" t="s">
        <v>34</v>
      </c>
      <c r="F5" s="33"/>
    </row>
    <row r="6" spans="1:6" ht="16.5">
      <c r="A6" s="35"/>
      <c r="B6" s="35"/>
      <c r="C6" s="35"/>
      <c r="D6" s="35"/>
      <c r="E6" s="23" t="s">
        <v>17</v>
      </c>
      <c r="F6" s="24" t="s">
        <v>18</v>
      </c>
    </row>
    <row r="7" spans="1:6" ht="16.5">
      <c r="A7" s="6" t="s">
        <v>21</v>
      </c>
      <c r="C7" s="18"/>
      <c r="D7" s="18"/>
      <c r="E7" s="19"/>
      <c r="F7" s="21"/>
    </row>
    <row r="8" spans="1:6" ht="16.5">
      <c r="A8" s="7" t="s">
        <v>1</v>
      </c>
      <c r="C8" s="18">
        <v>1265083</v>
      </c>
      <c r="D8" s="18">
        <v>1191507</v>
      </c>
      <c r="E8" s="19">
        <f>C8-D8</f>
        <v>73576</v>
      </c>
      <c r="F8" s="19" t="s">
        <v>26</v>
      </c>
    </row>
    <row r="9" spans="1:6" ht="16.5">
      <c r="A9" s="7" t="s">
        <v>2</v>
      </c>
      <c r="C9" s="18">
        <v>178501</v>
      </c>
      <c r="D9" s="18">
        <v>161057</v>
      </c>
      <c r="E9" s="19">
        <f aca="true" t="shared" si="0" ref="E9:E28">C9-D9</f>
        <v>17444</v>
      </c>
      <c r="F9" s="19" t="s">
        <v>26</v>
      </c>
    </row>
    <row r="10" spans="1:6" ht="16.5">
      <c r="A10" s="7" t="s">
        <v>3</v>
      </c>
      <c r="C10" s="18">
        <v>89278</v>
      </c>
      <c r="D10" s="18">
        <v>82994</v>
      </c>
      <c r="E10" s="19">
        <f t="shared" si="0"/>
        <v>6284</v>
      </c>
      <c r="F10" s="19" t="s">
        <v>26</v>
      </c>
    </row>
    <row r="11" spans="1:6" ht="16.5">
      <c r="A11" s="7" t="s">
        <v>22</v>
      </c>
      <c r="C11" s="18">
        <v>57883</v>
      </c>
      <c r="D11" s="18">
        <v>72608</v>
      </c>
      <c r="E11" s="19" t="s">
        <v>26</v>
      </c>
      <c r="F11" s="22">
        <f>D11-C11</f>
        <v>14725</v>
      </c>
    </row>
    <row r="12" spans="1:6" ht="16.5">
      <c r="A12" s="7" t="s">
        <v>23</v>
      </c>
      <c r="C12" s="18">
        <v>438321</v>
      </c>
      <c r="D12" s="18">
        <v>470642</v>
      </c>
      <c r="E12" s="19" t="s">
        <v>26</v>
      </c>
      <c r="F12" s="22">
        <f>D12-C12</f>
        <v>32321</v>
      </c>
    </row>
    <row r="13" spans="1:6" ht="16.5">
      <c r="A13" s="7" t="s">
        <v>24</v>
      </c>
      <c r="C13" s="18">
        <v>80565</v>
      </c>
      <c r="D13" s="18">
        <v>94999</v>
      </c>
      <c r="E13" s="19" t="s">
        <v>26</v>
      </c>
      <c r="F13" s="22">
        <f>D13-C13</f>
        <v>14434</v>
      </c>
    </row>
    <row r="14" spans="1:6" ht="16.5">
      <c r="A14" s="7" t="s">
        <v>35</v>
      </c>
      <c r="C14" s="18">
        <v>57554</v>
      </c>
      <c r="D14" s="18">
        <v>48240</v>
      </c>
      <c r="E14" s="19">
        <f t="shared" si="0"/>
        <v>9314</v>
      </c>
      <c r="F14" s="19" t="s">
        <v>26</v>
      </c>
    </row>
    <row r="15" spans="1:6" ht="16.5">
      <c r="A15" s="27" t="s">
        <v>25</v>
      </c>
      <c r="B15" s="28"/>
      <c r="C15" s="18">
        <f>SUM(C8:C14)</f>
        <v>2167185</v>
      </c>
      <c r="D15" s="18">
        <f>SUM(D8:D14)</f>
        <v>2122047</v>
      </c>
      <c r="E15" s="19">
        <f t="shared" si="0"/>
        <v>45138</v>
      </c>
      <c r="F15" s="19" t="s">
        <v>26</v>
      </c>
    </row>
    <row r="16" spans="1:6" ht="16.5">
      <c r="A16" s="6"/>
      <c r="C16" s="18"/>
      <c r="D16" s="18"/>
      <c r="E16" s="19"/>
      <c r="F16" s="22"/>
    </row>
    <row r="17" spans="1:6" ht="16.5">
      <c r="A17" s="6" t="s">
        <v>27</v>
      </c>
      <c r="C17" s="20"/>
      <c r="D17" s="20"/>
      <c r="E17" s="19"/>
      <c r="F17" s="22"/>
    </row>
    <row r="18" spans="1:6" ht="16.5">
      <c r="A18" s="7" t="s">
        <v>4</v>
      </c>
      <c r="C18" s="18">
        <v>237105</v>
      </c>
      <c r="D18" s="18">
        <v>257400</v>
      </c>
      <c r="E18" s="19" t="s">
        <v>26</v>
      </c>
      <c r="F18" s="22">
        <f>D18-C18</f>
        <v>20295</v>
      </c>
    </row>
    <row r="19" spans="1:6" ht="16.5">
      <c r="A19" s="8" t="s">
        <v>5</v>
      </c>
      <c r="C19" s="18">
        <v>310571</v>
      </c>
      <c r="D19" s="18">
        <v>306718</v>
      </c>
      <c r="E19" s="19">
        <f t="shared" si="0"/>
        <v>3853</v>
      </c>
      <c r="F19" s="19" t="s">
        <v>26</v>
      </c>
    </row>
    <row r="20" spans="1:6" ht="16.5">
      <c r="A20" s="8" t="s">
        <v>6</v>
      </c>
      <c r="C20" s="18">
        <v>466120</v>
      </c>
      <c r="D20" s="18">
        <v>402167</v>
      </c>
      <c r="E20" s="19">
        <f t="shared" si="0"/>
        <v>63953</v>
      </c>
      <c r="F20" s="19" t="s">
        <v>26</v>
      </c>
    </row>
    <row r="21" spans="1:6" ht="16.5">
      <c r="A21" s="8" t="s">
        <v>7</v>
      </c>
      <c r="C21" s="18">
        <v>438083</v>
      </c>
      <c r="D21" s="18">
        <v>472132</v>
      </c>
      <c r="E21" s="19" t="s">
        <v>26</v>
      </c>
      <c r="F21" s="22">
        <f>D21-C21</f>
        <v>34049</v>
      </c>
    </row>
    <row r="22" spans="1:6" ht="16.5">
      <c r="A22" s="8" t="s">
        <v>8</v>
      </c>
      <c r="C22" s="18">
        <v>294984</v>
      </c>
      <c r="D22" s="18">
        <v>269026</v>
      </c>
      <c r="E22" s="19">
        <f t="shared" si="0"/>
        <v>25958</v>
      </c>
      <c r="F22" s="19" t="s">
        <v>26</v>
      </c>
    </row>
    <row r="23" spans="1:6" ht="16.5">
      <c r="A23" s="8" t="s">
        <v>9</v>
      </c>
      <c r="C23" s="18">
        <v>123528</v>
      </c>
      <c r="D23" s="18">
        <v>69469</v>
      </c>
      <c r="E23" s="19">
        <f t="shared" si="0"/>
        <v>54059</v>
      </c>
      <c r="F23" s="19" t="s">
        <v>26</v>
      </c>
    </row>
    <row r="24" spans="1:6" ht="16.5">
      <c r="A24" s="8" t="s">
        <v>10</v>
      </c>
      <c r="C24" s="18">
        <v>155402</v>
      </c>
      <c r="D24" s="18">
        <v>119268</v>
      </c>
      <c r="E24" s="19">
        <f t="shared" si="0"/>
        <v>36134</v>
      </c>
      <c r="F24" s="19" t="s">
        <v>26</v>
      </c>
    </row>
    <row r="25" spans="1:6" ht="16.5">
      <c r="A25" s="8" t="s">
        <v>11</v>
      </c>
      <c r="C25" s="18">
        <v>310014</v>
      </c>
      <c r="D25" s="18">
        <v>289641</v>
      </c>
      <c r="E25" s="19">
        <f t="shared" si="0"/>
        <v>20373</v>
      </c>
      <c r="F25" s="19" t="s">
        <v>26</v>
      </c>
    </row>
    <row r="26" spans="1:6" ht="16.5">
      <c r="A26" s="8" t="s">
        <v>28</v>
      </c>
      <c r="C26" s="18">
        <v>1478</v>
      </c>
      <c r="D26" s="18">
        <v>1114</v>
      </c>
      <c r="E26" s="19">
        <f t="shared" si="0"/>
        <v>364</v>
      </c>
      <c r="F26" s="19" t="s">
        <v>26</v>
      </c>
    </row>
    <row r="27" spans="1:6" ht="16.5">
      <c r="A27" s="8" t="s">
        <v>29</v>
      </c>
      <c r="C27" s="18">
        <v>32372</v>
      </c>
      <c r="D27" s="18">
        <v>25416</v>
      </c>
      <c r="E27" s="19">
        <f t="shared" si="0"/>
        <v>6956</v>
      </c>
      <c r="F27" s="19" t="s">
        <v>26</v>
      </c>
    </row>
    <row r="28" spans="1:6" ht="16.5">
      <c r="A28" s="27" t="s">
        <v>25</v>
      </c>
      <c r="B28" s="28"/>
      <c r="C28" s="18">
        <f>SUM(C18:C27)</f>
        <v>2369657</v>
      </c>
      <c r="D28" s="18">
        <f>SUM(D18:D27)</f>
        <v>2212351</v>
      </c>
      <c r="E28" s="19">
        <f t="shared" si="0"/>
        <v>157306</v>
      </c>
      <c r="F28" s="19" t="s">
        <v>26</v>
      </c>
    </row>
    <row r="29" spans="1:6" ht="16.5">
      <c r="A29" s="9"/>
      <c r="C29" s="18"/>
      <c r="D29" s="18"/>
      <c r="E29" s="18"/>
      <c r="F29" s="19"/>
    </row>
    <row r="30" spans="1:6" ht="16.5">
      <c r="A30" s="9" t="s">
        <v>30</v>
      </c>
      <c r="C30" s="26" t="s">
        <v>31</v>
      </c>
      <c r="D30" s="26" t="s">
        <v>32</v>
      </c>
      <c r="E30" s="19" t="s">
        <v>26</v>
      </c>
      <c r="F30" s="19">
        <v>112168</v>
      </c>
    </row>
    <row r="31" spans="1:6" ht="16.5">
      <c r="A31" s="10"/>
      <c r="B31" s="10"/>
      <c r="C31" s="11"/>
      <c r="D31" s="11"/>
      <c r="E31" s="11"/>
      <c r="F31" s="25"/>
    </row>
    <row r="32" spans="1:6" s="12" customFormat="1" ht="16.5">
      <c r="A32" s="29" t="s">
        <v>33</v>
      </c>
      <c r="B32" s="30"/>
      <c r="C32" s="30"/>
      <c r="D32" s="30"/>
      <c r="E32" s="30"/>
      <c r="F32" s="30"/>
    </row>
    <row r="33" spans="1:6" s="12" customFormat="1" ht="16.5">
      <c r="A33" s="31"/>
      <c r="B33" s="31"/>
      <c r="C33" s="31"/>
      <c r="D33" s="31"/>
      <c r="E33" s="31"/>
      <c r="F33" s="31"/>
    </row>
  </sheetData>
  <mergeCells count="7">
    <mergeCell ref="A15:B15"/>
    <mergeCell ref="A28:B28"/>
    <mergeCell ref="A32:F33"/>
    <mergeCell ref="E5:F5"/>
    <mergeCell ref="A5:B6"/>
    <mergeCell ref="C5:C6"/>
    <mergeCell ref="D5:D6"/>
  </mergeCells>
  <printOptions horizontalCentered="1"/>
  <pageMargins left="0.5511811023622047" right="0.4724409448818898" top="0.5511811023622047" bottom="0.5905511811023623" header="0.43307086614173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2010-05-08T04:09:00Z</cp:lastPrinted>
  <dcterms:created xsi:type="dcterms:W3CDTF">2001-08-24T08:12:00Z</dcterms:created>
  <dcterms:modified xsi:type="dcterms:W3CDTF">2010-05-11T10:20:15Z</dcterms:modified>
  <cp:category/>
  <cp:version/>
  <cp:contentType/>
  <cp:contentStatus/>
</cp:coreProperties>
</file>