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45" windowHeight="5880" tabRatio="744" activeTab="0"/>
  </bookViews>
  <sheets>
    <sheet name="表3" sheetId="1" r:id="rId1"/>
  </sheets>
  <definedNames>
    <definedName name="HTML_CodePage" hidden="1">950</definedName>
    <definedName name="HTML_Control" localSheetId="0" hidden="1">{"'Sheet1'!$A$1:$I$102","'Sheet1'!$A$1:$I$104"}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_xlnm.Print_Area" localSheetId="0">'表3'!$A$1:$D$26</definedName>
  </definedNames>
  <calcPr fullCalcOnLoad="1"/>
</workbook>
</file>

<file path=xl/sharedStrings.xml><?xml version="1.0" encoding="utf-8"?>
<sst xmlns="http://schemas.openxmlformats.org/spreadsheetml/2006/main" count="18" uniqueCount="18">
  <si>
    <t>中央政府總預算</t>
  </si>
  <si>
    <t>項              目</t>
  </si>
  <si>
    <t>本年度預算數</t>
  </si>
  <si>
    <t>上年度預算數</t>
  </si>
  <si>
    <t>本年度與上年度比較</t>
  </si>
  <si>
    <t>單位：新臺幣千元</t>
  </si>
  <si>
    <t>本年</t>
  </si>
  <si>
    <t>上年</t>
  </si>
  <si>
    <t>參考表3</t>
  </si>
  <si>
    <t xml:space="preserve">               收支簡明比較分析表</t>
  </si>
  <si>
    <t xml:space="preserve">  中華民國96年度</t>
  </si>
  <si>
    <t>一、收入合計</t>
  </si>
  <si>
    <t xml:space="preserve">    (一)歲入</t>
  </si>
  <si>
    <t xml:space="preserve">    (二)債務之舉借</t>
  </si>
  <si>
    <r>
      <t xml:space="preserve">    (三)預計移用以前年度歲計賸餘
</t>
    </r>
    <r>
      <rPr>
        <sz val="12"/>
        <rFont val="新細明體"/>
        <family val="1"/>
      </rPr>
      <t xml:space="preserve">           </t>
    </r>
    <r>
      <rPr>
        <sz val="12"/>
        <rFont val="新細明體"/>
        <family val="1"/>
      </rPr>
      <t xml:space="preserve">調節因應數      　 </t>
    </r>
  </si>
  <si>
    <t>二、支出合計</t>
  </si>
  <si>
    <t xml:space="preserve">    (一)歲出</t>
  </si>
  <si>
    <t xml:space="preserve">    (二)債務之償還</t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</si>
</sst>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_-* #,##0.0_-;\-* #,##0.0_-;_-* &quot;-&quot;??_-;_-@_-"/>
    <numFmt numFmtId="208" formatCode="0.000_);[Red]\(0.000\)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* #,##0_);_(* \(#,##0\);_(* &quot;-&quot;_);_(@_)"/>
    <numFmt numFmtId="215" formatCode="_(&quot;$&quot;* #,##0.00_);_(&quot;$&quot;* \(#,##0.00\);_(&quot;$&quot;* &quot;-&quot;??_);_(@_)"/>
    <numFmt numFmtId="216" formatCode="_(* #,##0.00_);_(* \(#,##0.00\);_(* &quot;-&quot;??_);_(@_)"/>
    <numFmt numFmtId="217" formatCode="[$-404]e&quot;|~&quot;m&quot;?e0&quot;d&quot;?e&quot;"/>
    <numFmt numFmtId="218" formatCode="0.000_ "/>
    <numFmt numFmtId="219" formatCode="0.0%"/>
    <numFmt numFmtId="220" formatCode="0_ "/>
    <numFmt numFmtId="221" formatCode="0.0000_ "/>
    <numFmt numFmtId="222" formatCode="_(* #,##0.0_);_(* \(#,##0.0\);_(* &quot;-&quot;??_);_(@_)"/>
    <numFmt numFmtId="223" formatCode="_(* #,##0_);_(* \(#,##0\);_(* &quot;-&quot;??_);_(@_)"/>
    <numFmt numFmtId="224" formatCode="#,##0.000_ "/>
    <numFmt numFmtId="225" formatCode="#,##0.0000_ "/>
    <numFmt numFmtId="226" formatCode="[$-404]e&quot;年&quot;m&quot;月0&quot;d&quot;日&quot;"/>
    <numFmt numFmtId="227" formatCode="#,##0.0\ "/>
    <numFmt numFmtId="228" formatCode="0_);[Red]\(0\)"/>
    <numFmt numFmtId="229" formatCode="0.00_ ;[Red]\-0.00\ "/>
    <numFmt numFmtId="230" formatCode="0.0_ ;[Red]\-0.0\ "/>
    <numFmt numFmtId="231" formatCode="\-0.0"/>
    <numFmt numFmtId="232" formatCode="0.0000"/>
    <numFmt numFmtId="233" formatCode="0.00000"/>
    <numFmt numFmtId="234" formatCode="#,##0_ ;\-#,##0\ ;_-* &quot;--&quot;_-;_-@_-"/>
    <numFmt numFmtId="235" formatCode="#,##0.00_ ;\-#,##0.00\ ;_-* &quot;--&quot;_-;_-@_-"/>
    <numFmt numFmtId="236" formatCode="\ 0.00"/>
  </numFmts>
  <fonts count="16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b/>
      <sz val="18"/>
      <color indexed="8"/>
      <name val="標楷體"/>
      <family val="4"/>
    </font>
    <font>
      <b/>
      <sz val="18"/>
      <name val="標楷體"/>
      <family val="4"/>
    </font>
    <font>
      <b/>
      <sz val="16"/>
      <color indexed="8"/>
      <name val="標楷體"/>
      <family val="4"/>
    </font>
    <font>
      <sz val="9"/>
      <name val="新細明體"/>
      <family val="1"/>
    </font>
    <font>
      <sz val="14"/>
      <color indexed="8"/>
      <name val="標楷體"/>
      <family val="4"/>
    </font>
    <font>
      <b/>
      <sz val="14"/>
      <name val="新細明體"/>
      <family val="1"/>
    </font>
    <font>
      <sz val="12"/>
      <name val="Arial"/>
      <family val="2"/>
    </font>
    <font>
      <sz val="11"/>
      <name val="Arial"/>
      <family val="2"/>
    </font>
    <font>
      <sz val="11"/>
      <name val="標楷體"/>
      <family val="4"/>
    </font>
    <font>
      <b/>
      <sz val="20"/>
      <name val="標楷體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16" applyNumberFormat="1" applyFont="1" applyFill="1" applyAlignment="1">
      <alignment vertical="center"/>
      <protection/>
    </xf>
    <xf numFmtId="0" fontId="10" fillId="0" borderId="0" xfId="15" applyFont="1" applyFill="1" applyAlignment="1">
      <alignment vertical="center"/>
      <protection/>
    </xf>
    <xf numFmtId="0" fontId="7" fillId="0" borderId="0" xfId="16" applyNumberFormat="1" applyFont="1" applyFill="1" applyAlignment="1">
      <alignment horizontal="left" vertical="center"/>
      <protection/>
    </xf>
    <xf numFmtId="0" fontId="5" fillId="0" borderId="0" xfId="16" applyNumberFormat="1" applyFont="1" applyFill="1" applyAlignment="1">
      <alignment vertical="center"/>
      <protection/>
    </xf>
    <xf numFmtId="0" fontId="5" fillId="0" borderId="1" xfId="16" applyNumberFormat="1" applyFont="1" applyFill="1" applyBorder="1" applyAlignment="1">
      <alignment horizontal="center" vertical="center"/>
      <protection/>
    </xf>
    <xf numFmtId="0" fontId="5" fillId="0" borderId="2" xfId="16" applyNumberFormat="1" applyFont="1" applyFill="1" applyBorder="1" applyAlignment="1">
      <alignment horizontal="center" vertical="center"/>
      <protection/>
    </xf>
    <xf numFmtId="0" fontId="5" fillId="0" borderId="3" xfId="16" applyNumberFormat="1" applyFont="1" applyFill="1" applyBorder="1" applyAlignment="1">
      <alignment horizontal="center" vertical="center"/>
      <protection/>
    </xf>
    <xf numFmtId="195" fontId="12" fillId="0" borderId="4" xfId="16" applyNumberFormat="1" applyFont="1" applyFill="1" applyBorder="1" applyAlignment="1">
      <alignment vertical="center"/>
      <protection/>
    </xf>
    <xf numFmtId="177" fontId="12" fillId="0" borderId="5" xfId="16" applyNumberFormat="1" applyFont="1" applyFill="1" applyBorder="1" applyAlignment="1">
      <alignment vertical="center"/>
      <protection/>
    </xf>
    <xf numFmtId="195" fontId="0" fillId="0" borderId="0" xfId="16" applyNumberFormat="1" applyFont="1" applyFill="1" applyAlignment="1">
      <alignment vertical="center"/>
      <protection/>
    </xf>
    <xf numFmtId="195" fontId="12" fillId="0" borderId="6" xfId="16" applyNumberFormat="1" applyFont="1" applyFill="1" applyBorder="1" applyAlignment="1">
      <alignment vertical="center"/>
      <protection/>
    </xf>
    <xf numFmtId="177" fontId="12" fillId="0" borderId="7" xfId="16" applyNumberFormat="1" applyFont="1" applyFill="1" applyBorder="1" applyAlignment="1">
      <alignment vertical="center"/>
      <protection/>
    </xf>
    <xf numFmtId="0" fontId="2" fillId="0" borderId="8" xfId="16" applyNumberFormat="1" applyFont="1" applyFill="1" applyBorder="1" applyAlignment="1">
      <alignment horizontal="left" vertical="center"/>
      <protection/>
    </xf>
    <xf numFmtId="3" fontId="13" fillId="0" borderId="6" xfId="16" applyNumberFormat="1" applyFont="1" applyFill="1" applyBorder="1" applyAlignment="1">
      <alignment horizontal="right" vertical="center"/>
      <protection/>
    </xf>
    <xf numFmtId="41" fontId="13" fillId="0" borderId="6" xfId="16" applyNumberFormat="1" applyFont="1" applyFill="1" applyBorder="1" applyAlignment="1">
      <alignment horizontal="right" vertical="center"/>
      <protection/>
    </xf>
    <xf numFmtId="0" fontId="2" fillId="0" borderId="8" xfId="16" applyNumberFormat="1" applyFont="1" applyFill="1" applyBorder="1" applyAlignment="1">
      <alignment horizontal="left" vertical="center" wrapText="1"/>
      <protection/>
    </xf>
    <xf numFmtId="177" fontId="0" fillId="0" borderId="6" xfId="16" applyNumberFormat="1" applyFont="1" applyFill="1" applyBorder="1" applyAlignment="1">
      <alignment horizontal="right" vertical="center"/>
      <protection/>
    </xf>
    <xf numFmtId="0" fontId="2" fillId="0" borderId="9" xfId="16" applyNumberFormat="1" applyFont="1" applyFill="1" applyBorder="1" applyAlignment="1">
      <alignment horizontal="left" vertical="center" wrapText="1"/>
      <protection/>
    </xf>
    <xf numFmtId="177" fontId="0" fillId="0" borderId="10" xfId="16" applyNumberFormat="1" applyFont="1" applyFill="1" applyBorder="1" applyAlignment="1">
      <alignment horizontal="right" vertical="center"/>
      <protection/>
    </xf>
    <xf numFmtId="0" fontId="0" fillId="0" borderId="11" xfId="16" applyNumberFormat="1" applyFont="1" applyFill="1" applyBorder="1" applyAlignment="1">
      <alignment vertical="center"/>
      <protection/>
    </xf>
    <xf numFmtId="0" fontId="0" fillId="0" borderId="0" xfId="16" applyNumberFormat="1" applyFont="1" applyFill="1" applyAlignment="1">
      <alignment horizontal="left" vertical="center"/>
      <protection/>
    </xf>
    <xf numFmtId="0" fontId="14" fillId="0" borderId="0" xfId="16" applyNumberFormat="1" applyFont="1" applyFill="1" applyAlignment="1">
      <alignment horizontal="right" vertical="center"/>
      <protection/>
    </xf>
    <xf numFmtId="0" fontId="0" fillId="0" borderId="0" xfId="16" applyNumberFormat="1" applyFont="1" applyFill="1" applyAlignment="1">
      <alignment horizontal="center" vertical="center"/>
      <protection/>
    </xf>
    <xf numFmtId="0" fontId="8" fillId="0" borderId="0" xfId="15" applyFont="1" applyFill="1" applyAlignment="1">
      <alignment horizontal="center" vertical="center"/>
      <protection/>
    </xf>
    <xf numFmtId="0" fontId="6" fillId="0" borderId="0" xfId="15" applyFont="1" applyFill="1" applyAlignment="1">
      <alignment horizontal="justify" vertical="center"/>
      <protection/>
    </xf>
    <xf numFmtId="0" fontId="15" fillId="0" borderId="0" xfId="16" applyNumberFormat="1" applyFont="1" applyFill="1" applyAlignment="1">
      <alignment vertical="center"/>
      <protection/>
    </xf>
    <xf numFmtId="0" fontId="10" fillId="0" borderId="0" xfId="15" applyFont="1" applyFill="1" applyAlignment="1">
      <alignment horizontal="left" vertical="center"/>
      <protection/>
    </xf>
    <xf numFmtId="0" fontId="0" fillId="0" borderId="12" xfId="16" applyNumberFormat="1" applyFont="1" applyFill="1" applyBorder="1" applyAlignment="1">
      <alignment horizontal="left" vertical="center"/>
      <protection/>
    </xf>
    <xf numFmtId="0" fontId="0" fillId="0" borderId="8" xfId="16" applyNumberFormat="1" applyFont="1" applyFill="1" applyBorder="1" applyAlignment="1">
      <alignment horizontal="left" vertical="center"/>
      <protection/>
    </xf>
    <xf numFmtId="0" fontId="0" fillId="0" borderId="8" xfId="16" applyNumberFormat="1" applyFont="1" applyFill="1" applyBorder="1" applyAlignment="1">
      <alignment horizontal="left" vertical="center" wrapText="1"/>
      <protection/>
    </xf>
    <xf numFmtId="0" fontId="0" fillId="0" borderId="8" xfId="16" applyNumberFormat="1" applyFont="1" applyFill="1" applyBorder="1" applyAlignment="1">
      <alignment horizontal="justify" vertical="center" wrapText="1"/>
      <protection/>
    </xf>
    <xf numFmtId="0" fontId="5" fillId="0" borderId="13" xfId="16" applyNumberFormat="1" applyFont="1" applyFill="1" applyBorder="1" applyAlignment="1">
      <alignment horizontal="left" vertical="center"/>
      <protection/>
    </xf>
  </cellXfs>
  <cellStyles count="10">
    <cellStyle name="Normal" xfId="0"/>
    <cellStyle name="一般_重要經濟指標" xfId="15"/>
    <cellStyle name="一般_縣市收支估計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F26"/>
  <sheetViews>
    <sheetView tabSelected="1" zoomScaleSheetLayoutView="75" workbookViewId="0" topLeftCell="A1">
      <selection activeCell="A1" sqref="A1"/>
    </sheetView>
  </sheetViews>
  <sheetFormatPr defaultColWidth="9.00390625" defaultRowHeight="31.5" customHeight="1"/>
  <cols>
    <col min="1" max="1" width="33.25390625" style="1" customWidth="1"/>
    <col min="2" max="3" width="19.625" style="21" customWidth="1"/>
    <col min="4" max="4" width="19.625" style="1" customWidth="1"/>
    <col min="5" max="5" width="12.25390625" style="1" customWidth="1"/>
    <col min="6" max="16384" width="9.75390625" style="1" customWidth="1"/>
  </cols>
  <sheetData>
    <row r="1" spans="1:4" ht="25.5" customHeight="1">
      <c r="A1" s="27" t="s">
        <v>8</v>
      </c>
      <c r="B1" s="24" t="s">
        <v>0</v>
      </c>
      <c r="D1" s="24"/>
    </row>
    <row r="2" spans="1:4" ht="25.5" customHeight="1">
      <c r="A2" s="26" t="s">
        <v>9</v>
      </c>
      <c r="B2" s="25"/>
      <c r="C2" s="25"/>
      <c r="D2" s="25"/>
    </row>
    <row r="3" spans="1:4" ht="12" customHeight="1">
      <c r="A3" s="2"/>
      <c r="B3" s="3"/>
      <c r="C3" s="3"/>
      <c r="D3" s="4"/>
    </row>
    <row r="4" spans="2:4" s="4" customFormat="1" ht="18" customHeight="1">
      <c r="B4" s="32" t="s">
        <v>10</v>
      </c>
      <c r="C4" s="32"/>
      <c r="D4" s="22" t="s">
        <v>5</v>
      </c>
    </row>
    <row r="5" spans="1:6" ht="39" customHeight="1">
      <c r="A5" s="5" t="s">
        <v>1</v>
      </c>
      <c r="B5" s="6" t="s">
        <v>2</v>
      </c>
      <c r="C5" s="6" t="s">
        <v>3</v>
      </c>
      <c r="D5" s="7" t="s">
        <v>4</v>
      </c>
      <c r="E5" s="23" t="s">
        <v>6</v>
      </c>
      <c r="F5" s="23" t="s">
        <v>7</v>
      </c>
    </row>
    <row r="6" spans="1:6" ht="39" customHeight="1">
      <c r="A6" s="28" t="s">
        <v>11</v>
      </c>
      <c r="B6" s="8">
        <f>SUM(B7:B9)</f>
        <v>1634351207</v>
      </c>
      <c r="C6" s="8">
        <f>SUM(C7:C9)</f>
        <v>1636685071</v>
      </c>
      <c r="D6" s="9">
        <f>+B6-C6</f>
        <v>-2333864</v>
      </c>
      <c r="E6" s="10">
        <f>B6-B10</f>
        <v>0</v>
      </c>
      <c r="F6" s="10">
        <f>C6-C10</f>
        <v>0</v>
      </c>
    </row>
    <row r="7" spans="1:4" ht="39" customHeight="1">
      <c r="A7" s="29" t="s">
        <v>12</v>
      </c>
      <c r="B7" s="11">
        <v>1488689851</v>
      </c>
      <c r="C7" s="11">
        <v>1384582416</v>
      </c>
      <c r="D7" s="12">
        <f aca="true" t="shared" si="0" ref="D7:D12">+B7-C7</f>
        <v>104107435</v>
      </c>
    </row>
    <row r="8" spans="1:4" ht="39" customHeight="1">
      <c r="A8" s="30" t="s">
        <v>13</v>
      </c>
      <c r="B8" s="11">
        <v>135000000</v>
      </c>
      <c r="C8" s="11">
        <v>239000000</v>
      </c>
      <c r="D8" s="12">
        <f t="shared" si="0"/>
        <v>-104000000</v>
      </c>
    </row>
    <row r="9" spans="1:4" ht="50.25" customHeight="1">
      <c r="A9" s="31" t="s">
        <v>14</v>
      </c>
      <c r="B9" s="11">
        <f>+B10-B7-B8</f>
        <v>10661356</v>
      </c>
      <c r="C9" s="11">
        <f>+C10-C7-C8</f>
        <v>13102655</v>
      </c>
      <c r="D9" s="12">
        <f t="shared" si="0"/>
        <v>-2441299</v>
      </c>
    </row>
    <row r="10" spans="1:4" ht="48.75" customHeight="1">
      <c r="A10" s="29" t="s">
        <v>15</v>
      </c>
      <c r="B10" s="11">
        <f>+B11+B12</f>
        <v>1634351207</v>
      </c>
      <c r="C10" s="11">
        <f>+C11+C12</f>
        <v>1636685071</v>
      </c>
      <c r="D10" s="12">
        <f t="shared" si="0"/>
        <v>-2333864</v>
      </c>
    </row>
    <row r="11" spans="1:4" ht="39" customHeight="1">
      <c r="A11" s="29" t="s">
        <v>16</v>
      </c>
      <c r="B11" s="11">
        <v>1628351207</v>
      </c>
      <c r="C11" s="11">
        <v>1571685071</v>
      </c>
      <c r="D11" s="12">
        <f t="shared" si="0"/>
        <v>56666136</v>
      </c>
    </row>
    <row r="12" spans="1:4" ht="39" customHeight="1">
      <c r="A12" s="29" t="s">
        <v>17</v>
      </c>
      <c r="B12" s="11">
        <v>6000000</v>
      </c>
      <c r="C12" s="11">
        <v>65000000</v>
      </c>
      <c r="D12" s="12">
        <f t="shared" si="0"/>
        <v>-59000000</v>
      </c>
    </row>
    <row r="13" spans="1:3" ht="39" customHeight="1">
      <c r="A13" s="13"/>
      <c r="B13" s="14"/>
      <c r="C13" s="15"/>
    </row>
    <row r="14" spans="1:3" ht="30" customHeight="1">
      <c r="A14" s="16"/>
      <c r="B14" s="17"/>
      <c r="C14" s="17"/>
    </row>
    <row r="15" spans="1:3" ht="30" customHeight="1">
      <c r="A15" s="16"/>
      <c r="B15" s="17"/>
      <c r="C15" s="17"/>
    </row>
    <row r="16" spans="1:3" ht="30" customHeight="1">
      <c r="A16" s="16"/>
      <c r="B16" s="17"/>
      <c r="C16" s="17"/>
    </row>
    <row r="17" spans="1:3" ht="30" customHeight="1">
      <c r="A17" s="16"/>
      <c r="B17" s="17"/>
      <c r="C17" s="17"/>
    </row>
    <row r="18" spans="1:3" ht="30" customHeight="1">
      <c r="A18" s="16"/>
      <c r="B18" s="17"/>
      <c r="C18" s="17"/>
    </row>
    <row r="19" spans="1:3" ht="30" customHeight="1">
      <c r="A19" s="16"/>
      <c r="B19" s="17"/>
      <c r="C19" s="17"/>
    </row>
    <row r="20" spans="1:3" ht="30" customHeight="1">
      <c r="A20" s="16"/>
      <c r="B20" s="17"/>
      <c r="C20" s="17"/>
    </row>
    <row r="21" spans="1:3" ht="30" customHeight="1">
      <c r="A21" s="16"/>
      <c r="B21" s="17"/>
      <c r="C21" s="17"/>
    </row>
    <row r="22" spans="1:3" ht="30" customHeight="1">
      <c r="A22" s="16"/>
      <c r="B22" s="17"/>
      <c r="C22" s="17"/>
    </row>
    <row r="23" spans="1:3" ht="30" customHeight="1">
      <c r="A23" s="16"/>
      <c r="B23" s="17"/>
      <c r="C23" s="17"/>
    </row>
    <row r="24" spans="1:3" ht="30" customHeight="1">
      <c r="A24" s="16"/>
      <c r="B24" s="17"/>
      <c r="C24" s="17"/>
    </row>
    <row r="25" spans="1:3" ht="30" customHeight="1">
      <c r="A25" s="16"/>
      <c r="B25" s="17"/>
      <c r="C25" s="17"/>
    </row>
    <row r="26" spans="1:4" ht="30" customHeight="1">
      <c r="A26" s="18"/>
      <c r="B26" s="19"/>
      <c r="C26" s="19"/>
      <c r="D26" s="20"/>
    </row>
  </sheetData>
  <mergeCells count="1">
    <mergeCell ref="B4:C4"/>
  </mergeCells>
  <printOptions horizontalCentered="1"/>
  <pageMargins left="0.4724409448818898" right="0.4724409448818898" top="0.6299212598425197" bottom="0.3937007874015748" header="0" footer="0"/>
  <pageSetup blackAndWhite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sample</dc:creator>
  <cp:keywords/>
  <dc:description/>
  <cp:lastModifiedBy>J822</cp:lastModifiedBy>
  <cp:lastPrinted>2007-08-10T07:26:15Z</cp:lastPrinted>
  <dcterms:created xsi:type="dcterms:W3CDTF">2001-08-24T08:12:00Z</dcterms:created>
  <dcterms:modified xsi:type="dcterms:W3CDTF">2007-09-29T03:07:41Z</dcterms:modified>
  <cp:category/>
  <cp:version/>
  <cp:contentType/>
  <cp:contentStatus/>
</cp:coreProperties>
</file>