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45" windowHeight="6330" activeTab="0"/>
  </bookViews>
  <sheets>
    <sheet name="收支簡明-參3" sheetId="1" r:id="rId1"/>
  </sheets>
  <externalReferences>
    <externalReference r:id="rId4"/>
    <externalReference r:id="rId5"/>
    <externalReference r:id="rId6"/>
  </externalReferences>
  <definedNames>
    <definedName name="_Fill" hidden="1">#REF!</definedName>
    <definedName name="HTML_CodePage" hidden="1">950</definedName>
    <definedName name="HTML_Control" localSheetId="0" hidden="1">{"'Sheet1'!$A$1:$I$102","'Sheet1'!$A$1:$I$104"}</definedName>
    <definedName name="HTML_Control" hidden="1">{"'Sheet1'!$A$1:$I$102","'Sheet1'!$A$1:$I$104"}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"C:\htmlchi\gtable-bb.htm"</definedName>
    <definedName name="HTML_PathTemplate" hidden="1">"C:\htmlchi\table-bbb.htm"</definedName>
    <definedName name="HTML_Title" hidden="1">""</definedName>
    <definedName name="NI">#REF!</definedName>
    <definedName name="oil1">#REF!</definedName>
    <definedName name="oil2">#REF!</definedName>
    <definedName name="_xlnm.Print_Area" localSheetId="0">'收支簡明-參3'!$A$1:$E$25</definedName>
    <definedName name="Print_Area_MI">#REF!</definedName>
    <definedName name="rate">#REF!</definedName>
    <definedName name="rate2">'[2]員額(2)'!#REF!</definedName>
    <definedName name="rate3">'[2]員額(2)'!#REF!</definedName>
    <definedName name="職能表預">'[3]員額(2)'!#REF!</definedName>
  </definedNames>
  <calcPr fullCalcOnLoad="1"/>
</workbook>
</file>

<file path=xl/sharedStrings.xml><?xml version="1.0" encoding="utf-8"?>
<sst xmlns="http://schemas.openxmlformats.org/spreadsheetml/2006/main" count="16" uniqueCount="16">
  <si>
    <t>中央政府總預算</t>
  </si>
  <si>
    <t xml:space="preserve">     中華民國97年度</t>
  </si>
  <si>
    <t>單位：新臺幣千元</t>
  </si>
  <si>
    <t>項              目</t>
  </si>
  <si>
    <t>一、收入合計</t>
  </si>
  <si>
    <t xml:space="preserve">    (一)歲入</t>
  </si>
  <si>
    <t xml:space="preserve">    (二)債務之舉借</t>
  </si>
  <si>
    <t>二、支出合計</t>
  </si>
  <si>
    <t xml:space="preserve">    (一)歲出</t>
  </si>
  <si>
    <t xml:space="preserve">    (二)債務之償還</t>
  </si>
  <si>
    <t>收支簡明分析表</t>
  </si>
  <si>
    <r>
      <t xml:space="preserve">    (三)預計移用以前年度歲計
</t>
    </r>
    <r>
      <rPr>
        <sz val="12"/>
        <rFont val="新細明體"/>
        <family val="1"/>
      </rPr>
      <t xml:space="preserve">           </t>
    </r>
    <r>
      <rPr>
        <sz val="12"/>
        <rFont val="新細明體"/>
        <family val="1"/>
      </rPr>
      <t>賸餘</t>
    </r>
    <r>
      <rPr>
        <sz val="12"/>
        <rFont val="新細明體"/>
        <family val="1"/>
      </rPr>
      <t xml:space="preserve">調節因應數      　 </t>
    </r>
  </si>
  <si>
    <t>原預算數</t>
  </si>
  <si>
    <t>合　　計</t>
  </si>
  <si>
    <t>備　　註</t>
  </si>
  <si>
    <t>追加(減)預算數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</si>
</sst>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\ "/>
    <numFmt numFmtId="179" formatCode="#,##0.0_ "/>
    <numFmt numFmtId="180" formatCode="0.0_ "/>
    <numFmt numFmtId="181" formatCode="_-* #,##0_-;\-* #,##0_-;_-* &quot;-&quot;??_-;_-@_-"/>
    <numFmt numFmtId="182" formatCode="#,##0.0;[Red]#,##0.0"/>
    <numFmt numFmtId="183" formatCode="\+#,##0;\-#,##0"/>
    <numFmt numFmtId="184" formatCode="0.00\ "/>
    <numFmt numFmtId="185" formatCode="0.0\ "/>
    <numFmt numFmtId="186" formatCode="#,##0.00\ "/>
    <numFmt numFmtId="187" formatCode="#\ ##0\ \ \ \ \ "/>
    <numFmt numFmtId="188" formatCode="0.00_ \ \ \ \ "/>
    <numFmt numFmtId="189" formatCode="0.0_ \ \ \ \ \ "/>
    <numFmt numFmtId="190" formatCode="0.00_ \ \ \ \ \ \ \ \ "/>
    <numFmt numFmtId="191" formatCode="0.00_ \ \ \ \ \ "/>
    <numFmt numFmtId="192" formatCode="#,##0."/>
    <numFmt numFmtId="193" formatCode="General_)"/>
    <numFmt numFmtId="194" formatCode="0.00_)"/>
  </numFmts>
  <fonts count="19">
    <font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b/>
      <sz val="18"/>
      <color indexed="8"/>
      <name val="標楷體"/>
      <family val="4"/>
    </font>
    <font>
      <sz val="14"/>
      <color indexed="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b/>
      <sz val="16"/>
      <color indexed="8"/>
      <name val="標楷體"/>
      <family val="4"/>
    </font>
    <font>
      <b/>
      <sz val="18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b/>
      <sz val="14"/>
      <name val="新細明體"/>
      <family val="1"/>
    </font>
    <font>
      <sz val="12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5" fillId="0" borderId="0" applyBorder="0" applyAlignment="0">
      <protection/>
    </xf>
    <xf numFmtId="193" fontId="16" fillId="2" borderId="1" applyNumberFormat="0" applyFont="0" applyFill="0" applyBorder="0">
      <alignment horizontal="center" vertical="center"/>
      <protection/>
    </xf>
    <xf numFmtId="194" fontId="17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2" borderId="0" xfId="20" applyFont="1" applyFill="1" applyAlignment="1">
      <alignment horizontal="left" vertical="center"/>
      <protection/>
    </xf>
    <xf numFmtId="0" fontId="0" fillId="0" borderId="0" xfId="21" applyNumberFormat="1" applyFont="1" applyFill="1" applyAlignment="1">
      <alignment vertical="center"/>
      <protection/>
    </xf>
    <xf numFmtId="0" fontId="4" fillId="0" borderId="0" xfId="19" applyFont="1" applyFill="1" applyAlignment="1">
      <alignment vertical="center"/>
      <protection/>
    </xf>
    <xf numFmtId="0" fontId="9" fillId="0" borderId="0" xfId="21" applyNumberFormat="1" applyFont="1" applyFill="1" applyAlignment="1">
      <alignment horizontal="left" vertical="center"/>
      <protection/>
    </xf>
    <xf numFmtId="0" fontId="10" fillId="0" borderId="0" xfId="21" applyNumberFormat="1" applyFont="1" applyFill="1" applyAlignment="1">
      <alignment vertical="center"/>
      <protection/>
    </xf>
    <xf numFmtId="0" fontId="11" fillId="0" borderId="0" xfId="21" applyNumberFormat="1" applyFont="1" applyFill="1" applyAlignment="1">
      <alignment horizontal="right" vertical="center"/>
      <protection/>
    </xf>
    <xf numFmtId="0" fontId="10" fillId="0" borderId="2" xfId="21" applyNumberFormat="1" applyFont="1" applyFill="1" applyBorder="1" applyAlignment="1">
      <alignment horizontal="center" vertical="center"/>
      <protection/>
    </xf>
    <xf numFmtId="0" fontId="10" fillId="0" borderId="1" xfId="21" applyNumberFormat="1" applyFont="1" applyFill="1" applyBorder="1" applyAlignment="1">
      <alignment horizontal="center" vertical="center"/>
      <protection/>
    </xf>
    <xf numFmtId="0" fontId="10" fillId="0" borderId="3" xfId="21" applyNumberFormat="1" applyFont="1" applyFill="1" applyBorder="1" applyAlignment="1">
      <alignment horizontal="center" vertical="center"/>
      <protection/>
    </xf>
    <xf numFmtId="0" fontId="0" fillId="0" borderId="4" xfId="21" applyNumberFormat="1" applyFont="1" applyFill="1" applyBorder="1" applyAlignment="1">
      <alignment horizontal="left" vertical="center"/>
      <protection/>
    </xf>
    <xf numFmtId="177" fontId="13" fillId="0" borderId="5" xfId="21" applyNumberFormat="1" applyFont="1" applyFill="1" applyBorder="1" applyAlignment="1">
      <alignment vertical="center"/>
      <protection/>
    </xf>
    <xf numFmtId="176" fontId="13" fillId="0" borderId="6" xfId="21" applyNumberFormat="1" applyFont="1" applyFill="1" applyBorder="1" applyAlignment="1">
      <alignment vertical="center"/>
      <protection/>
    </xf>
    <xf numFmtId="177" fontId="0" fillId="0" borderId="0" xfId="21" applyNumberFormat="1" applyFont="1" applyFill="1" applyAlignment="1">
      <alignment vertical="center"/>
      <protection/>
    </xf>
    <xf numFmtId="0" fontId="0" fillId="0" borderId="7" xfId="21" applyNumberFormat="1" applyFont="1" applyFill="1" applyBorder="1" applyAlignment="1">
      <alignment horizontal="left" vertical="center"/>
      <protection/>
    </xf>
    <xf numFmtId="177" fontId="13" fillId="0" borderId="8" xfId="21" applyNumberFormat="1" applyFont="1" applyFill="1" applyBorder="1" applyAlignment="1">
      <alignment vertical="center"/>
      <protection/>
    </xf>
    <xf numFmtId="176" fontId="13" fillId="0" borderId="9" xfId="21" applyNumberFormat="1" applyFont="1" applyFill="1" applyBorder="1" applyAlignment="1">
      <alignment vertical="center"/>
      <protection/>
    </xf>
    <xf numFmtId="0" fontId="0" fillId="0" borderId="7" xfId="21" applyNumberFormat="1" applyFont="1" applyFill="1" applyBorder="1" applyAlignment="1">
      <alignment horizontal="left" vertical="center" wrapText="1"/>
      <protection/>
    </xf>
    <xf numFmtId="0" fontId="0" fillId="0" borderId="7" xfId="21" applyNumberFormat="1" applyFont="1" applyFill="1" applyBorder="1" applyAlignment="1">
      <alignment horizontal="justify" vertical="center" wrapText="1"/>
      <protection/>
    </xf>
    <xf numFmtId="0" fontId="2" fillId="0" borderId="7" xfId="21" applyNumberFormat="1" applyFont="1" applyFill="1" applyBorder="1" applyAlignment="1">
      <alignment horizontal="left" vertical="center"/>
      <protection/>
    </xf>
    <xf numFmtId="3" fontId="14" fillId="0" borderId="8" xfId="21" applyNumberFormat="1" applyFont="1" applyFill="1" applyBorder="1" applyAlignment="1">
      <alignment horizontal="right" vertical="center"/>
      <protection/>
    </xf>
    <xf numFmtId="41" fontId="14" fillId="0" borderId="8" xfId="21" applyNumberFormat="1" applyFont="1" applyFill="1" applyBorder="1" applyAlignment="1">
      <alignment horizontal="right" vertical="center"/>
      <protection/>
    </xf>
    <xf numFmtId="0" fontId="2" fillId="0" borderId="7" xfId="21" applyNumberFormat="1" applyFont="1" applyFill="1" applyBorder="1" applyAlignment="1">
      <alignment horizontal="left" vertical="center" wrapText="1"/>
      <protection/>
    </xf>
    <xf numFmtId="176" fontId="0" fillId="0" borderId="8" xfId="21" applyNumberFormat="1" applyFont="1" applyFill="1" applyBorder="1" applyAlignment="1">
      <alignment horizontal="right" vertical="center"/>
      <protection/>
    </xf>
    <xf numFmtId="0" fontId="2" fillId="0" borderId="10" xfId="21" applyNumberFormat="1" applyFont="1" applyFill="1" applyBorder="1" applyAlignment="1">
      <alignment horizontal="left" vertical="center" wrapText="1"/>
      <protection/>
    </xf>
    <xf numFmtId="176" fontId="0" fillId="0" borderId="11" xfId="21" applyNumberFormat="1" applyFont="1" applyFill="1" applyBorder="1" applyAlignment="1">
      <alignment horizontal="right" vertical="center"/>
      <protection/>
    </xf>
    <xf numFmtId="0" fontId="0" fillId="0" borderId="0" xfId="21" applyNumberFormat="1" applyFont="1" applyFill="1" applyAlignment="1">
      <alignment horizontal="left" vertical="center"/>
      <protection/>
    </xf>
    <xf numFmtId="0" fontId="8" fillId="0" borderId="0" xfId="19" applyFont="1" applyFill="1" applyAlignment="1">
      <alignment vertical="center"/>
      <protection/>
    </xf>
    <xf numFmtId="0" fontId="8" fillId="0" borderId="0" xfId="19" applyFont="1" applyFill="1" applyAlignment="1">
      <alignment horizontal="left" vertical="center" indent="3"/>
      <protection/>
    </xf>
    <xf numFmtId="41" fontId="10" fillId="0" borderId="8" xfId="21" applyNumberFormat="1" applyFont="1" applyBorder="1" applyAlignment="1">
      <alignment horizontal="right" vertical="center"/>
      <protection/>
    </xf>
    <xf numFmtId="0" fontId="8" fillId="0" borderId="0" xfId="19" applyFont="1" applyFill="1" applyAlignment="1">
      <alignment horizontal="left" vertical="center" indent="5"/>
      <protection/>
    </xf>
    <xf numFmtId="0" fontId="3" fillId="0" borderId="0" xfId="19" applyFont="1" applyFill="1" applyAlignment="1">
      <alignment horizontal="center" vertical="center"/>
      <protection/>
    </xf>
    <xf numFmtId="0" fontId="10" fillId="0" borderId="12" xfId="21" applyNumberFormat="1" applyFont="1" applyFill="1" applyBorder="1" applyAlignment="1">
      <alignment horizontal="left" vertical="center" indent="4"/>
      <protection/>
    </xf>
    <xf numFmtId="0" fontId="0" fillId="0" borderId="12" xfId="21" applyNumberFormat="1" applyFont="1" applyFill="1" applyBorder="1" applyAlignment="1">
      <alignment vertical="center"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重要經濟指標" xfId="19"/>
    <cellStyle name="一般_重要經濟指標_參考表5" xfId="20"/>
    <cellStyle name="一般_縣市收支估計" xfId="21"/>
    <cellStyle name="Comma" xfId="22"/>
    <cellStyle name="Comma [0]" xfId="23"/>
    <cellStyle name="Followed Hyperlink" xfId="24"/>
    <cellStyle name="Percent" xfId="25"/>
    <cellStyle name="Currency" xfId="26"/>
    <cellStyle name="Currency [0]" xfId="27"/>
    <cellStyle name="貨幣[0]_Apply" xfId="28"/>
    <cellStyle name="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0&#24180;&#24230;&#38928;&#31639;\90&#38928;&#31639;\90&#27010;&#31639;&#20998;&#26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8928;&#31639;\89&#38928;&#31639;\&#38928;&#31639;\88&#38928;&#31639;\88bgt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25"/>
  <sheetViews>
    <sheetView tabSelected="1" view="pageBreakPreview" zoomScale="75" zoomScaleNormal="75" zoomScaleSheetLayoutView="75" workbookViewId="0" topLeftCell="A6">
      <selection activeCell="A19" sqref="A19"/>
    </sheetView>
  </sheetViews>
  <sheetFormatPr defaultColWidth="9.00390625" defaultRowHeight="31.5" customHeight="1"/>
  <cols>
    <col min="1" max="1" width="27.875" style="2" customWidth="1"/>
    <col min="2" max="4" width="17.00390625" style="26" customWidth="1"/>
    <col min="5" max="5" width="17.00390625" style="2" customWidth="1"/>
    <col min="6" max="6" width="14.875" style="2" customWidth="1"/>
    <col min="7" max="7" width="15.75390625" style="2" customWidth="1"/>
    <col min="8" max="16384" width="9.75390625" style="2" customWidth="1"/>
  </cols>
  <sheetData>
    <row r="1" spans="1:5" ht="25.5" customHeight="1">
      <c r="A1" s="1"/>
      <c r="B1" s="30" t="s">
        <v>0</v>
      </c>
      <c r="C1" s="28"/>
      <c r="D1" s="27"/>
      <c r="E1" s="27"/>
    </row>
    <row r="2" spans="1:5" ht="25.5" customHeight="1">
      <c r="A2" s="31" t="s">
        <v>10</v>
      </c>
      <c r="B2" s="31"/>
      <c r="C2" s="31"/>
      <c r="D2" s="31"/>
      <c r="E2" s="31"/>
    </row>
    <row r="3" spans="1:5" ht="15.75" customHeight="1">
      <c r="A3" s="3"/>
      <c r="B3" s="4"/>
      <c r="C3" s="4"/>
      <c r="D3" s="4"/>
      <c r="E3" s="5"/>
    </row>
    <row r="4" spans="2:5" s="5" customFormat="1" ht="18" customHeight="1">
      <c r="B4" s="32" t="s">
        <v>1</v>
      </c>
      <c r="C4" s="32"/>
      <c r="D4" s="32"/>
      <c r="E4" s="6" t="s">
        <v>2</v>
      </c>
    </row>
    <row r="5" spans="1:5" ht="39" customHeight="1">
      <c r="A5" s="7" t="s">
        <v>3</v>
      </c>
      <c r="B5" s="8" t="s">
        <v>12</v>
      </c>
      <c r="C5" s="8" t="s">
        <v>15</v>
      </c>
      <c r="D5" s="8" t="s">
        <v>13</v>
      </c>
      <c r="E5" s="9" t="s">
        <v>14</v>
      </c>
    </row>
    <row r="6" spans="1:7" ht="39" customHeight="1">
      <c r="A6" s="10" t="s">
        <v>4</v>
      </c>
      <c r="B6" s="11">
        <f>SUM(B7:B9)</f>
        <v>1750856453</v>
      </c>
      <c r="C6" s="11">
        <f>C7</f>
        <v>25860973</v>
      </c>
      <c r="D6" s="11">
        <f>B6+C6</f>
        <v>1776717426</v>
      </c>
      <c r="E6" s="12"/>
      <c r="F6" s="13">
        <f>B6-B10</f>
        <v>0</v>
      </c>
      <c r="G6" s="13">
        <f>D6-D10</f>
        <v>0</v>
      </c>
    </row>
    <row r="7" spans="1:5" ht="39" customHeight="1">
      <c r="A7" s="14" t="s">
        <v>5</v>
      </c>
      <c r="B7" s="15">
        <v>1594436316</v>
      </c>
      <c r="C7" s="15">
        <v>25860973</v>
      </c>
      <c r="D7" s="15">
        <f aca="true" t="shared" si="0" ref="D7:D12">B7+C7</f>
        <v>1620297289</v>
      </c>
      <c r="E7" s="16"/>
    </row>
    <row r="8" spans="1:5" ht="39" customHeight="1">
      <c r="A8" s="17" t="s">
        <v>6</v>
      </c>
      <c r="B8" s="15">
        <v>97000000</v>
      </c>
      <c r="C8" s="29">
        <v>0</v>
      </c>
      <c r="D8" s="15">
        <f t="shared" si="0"/>
        <v>97000000</v>
      </c>
      <c r="E8" s="16"/>
    </row>
    <row r="9" spans="1:5" ht="50.25" customHeight="1">
      <c r="A9" s="18" t="s">
        <v>11</v>
      </c>
      <c r="B9" s="15">
        <f>+B10-B7-B8</f>
        <v>59420137</v>
      </c>
      <c r="C9" s="29">
        <v>0</v>
      </c>
      <c r="D9" s="15">
        <f t="shared" si="0"/>
        <v>59420137</v>
      </c>
      <c r="E9" s="16"/>
    </row>
    <row r="10" spans="1:5" ht="48.75" customHeight="1">
      <c r="A10" s="14" t="s">
        <v>7</v>
      </c>
      <c r="B10" s="15">
        <f>+B11+B12</f>
        <v>1750856453</v>
      </c>
      <c r="C10" s="15">
        <f>C11</f>
        <v>25860973</v>
      </c>
      <c r="D10" s="15">
        <f t="shared" si="0"/>
        <v>1776717426</v>
      </c>
      <c r="E10" s="16"/>
    </row>
    <row r="11" spans="1:5" ht="39" customHeight="1">
      <c r="A11" s="14" t="s">
        <v>8</v>
      </c>
      <c r="B11" s="15">
        <v>1685856453</v>
      </c>
      <c r="C11" s="15">
        <v>25860973</v>
      </c>
      <c r="D11" s="15">
        <f t="shared" si="0"/>
        <v>1711717426</v>
      </c>
      <c r="E11" s="16"/>
    </row>
    <row r="12" spans="1:5" ht="39" customHeight="1">
      <c r="A12" s="14" t="s">
        <v>9</v>
      </c>
      <c r="B12" s="15">
        <v>65000000</v>
      </c>
      <c r="C12" s="29">
        <v>0</v>
      </c>
      <c r="D12" s="15">
        <f t="shared" si="0"/>
        <v>65000000</v>
      </c>
      <c r="E12" s="16"/>
    </row>
    <row r="13" spans="1:7" ht="39" customHeight="1">
      <c r="A13" s="19"/>
      <c r="B13" s="20"/>
      <c r="C13" s="20"/>
      <c r="D13" s="21"/>
      <c r="F13" s="13"/>
      <c r="G13" s="13"/>
    </row>
    <row r="14" spans="1:7" ht="30" customHeight="1">
      <c r="A14" s="22"/>
      <c r="B14" s="23"/>
      <c r="C14" s="23"/>
      <c r="D14" s="23"/>
      <c r="F14" s="13"/>
      <c r="G14" s="13"/>
    </row>
    <row r="15" spans="1:7" ht="30" customHeight="1">
      <c r="A15" s="22"/>
      <c r="B15" s="23"/>
      <c r="C15" s="23"/>
      <c r="D15" s="23"/>
      <c r="F15" s="13"/>
      <c r="G15" s="13"/>
    </row>
    <row r="16" spans="1:7" ht="30" customHeight="1">
      <c r="A16" s="22"/>
      <c r="B16" s="23"/>
      <c r="C16" s="23"/>
      <c r="D16" s="23"/>
      <c r="F16" s="13"/>
      <c r="G16" s="13"/>
    </row>
    <row r="17" spans="1:7" ht="30" customHeight="1">
      <c r="A17" s="22"/>
      <c r="B17" s="23"/>
      <c r="C17" s="23"/>
      <c r="D17" s="23"/>
      <c r="F17" s="13"/>
      <c r="G17" s="13"/>
    </row>
    <row r="18" spans="1:4" ht="30" customHeight="1">
      <c r="A18" s="22"/>
      <c r="B18" s="23"/>
      <c r="C18" s="23"/>
      <c r="D18" s="23"/>
    </row>
    <row r="19" spans="1:4" ht="30" customHeight="1">
      <c r="A19" s="22"/>
      <c r="B19" s="23"/>
      <c r="C19" s="23"/>
      <c r="D19" s="23"/>
    </row>
    <row r="20" spans="1:4" ht="30" customHeight="1">
      <c r="A20" s="22"/>
      <c r="B20" s="23"/>
      <c r="C20" s="23"/>
      <c r="D20" s="23"/>
    </row>
    <row r="21" spans="1:4" ht="30" customHeight="1">
      <c r="A21" s="22"/>
      <c r="B21" s="23"/>
      <c r="C21" s="23"/>
      <c r="D21" s="23"/>
    </row>
    <row r="22" spans="1:4" ht="30" customHeight="1">
      <c r="A22" s="22"/>
      <c r="B22" s="23"/>
      <c r="C22" s="23"/>
      <c r="D22" s="23"/>
    </row>
    <row r="23" spans="1:4" ht="30" customHeight="1">
      <c r="A23" s="22"/>
      <c r="B23" s="23"/>
      <c r="C23" s="23"/>
      <c r="D23" s="23"/>
    </row>
    <row r="24" spans="1:4" ht="30" customHeight="1">
      <c r="A24" s="22"/>
      <c r="B24" s="23"/>
      <c r="C24" s="23"/>
      <c r="D24" s="23"/>
    </row>
    <row r="25" spans="1:5" ht="30" customHeight="1">
      <c r="A25" s="24"/>
      <c r="B25" s="25"/>
      <c r="C25" s="25"/>
      <c r="D25" s="25"/>
      <c r="E25" s="33"/>
    </row>
  </sheetData>
  <mergeCells count="2">
    <mergeCell ref="A2:E2"/>
    <mergeCell ref="B4:D4"/>
  </mergeCells>
  <printOptions horizontalCentered="1"/>
  <pageMargins left="0.4724409448818898" right="0.4724409448818898" top="0.6692913385826772" bottom="0.3937007874015748" header="0" footer="0"/>
  <pageSetup blackAndWhite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sample</dc:creator>
  <cp:keywords/>
  <dc:description/>
  <cp:lastModifiedBy>j847</cp:lastModifiedBy>
  <cp:lastPrinted>2008-09-17T01:55:40Z</cp:lastPrinted>
  <dcterms:created xsi:type="dcterms:W3CDTF">2002-04-04T02:59:08Z</dcterms:created>
  <dcterms:modified xsi:type="dcterms:W3CDTF">2008-09-17T01:55:53Z</dcterms:modified>
  <cp:category/>
  <cp:version/>
  <cp:contentType/>
  <cp:contentStatus/>
</cp:coreProperties>
</file>