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4985" windowHeight="9210" activeTab="0"/>
  </bookViews>
  <sheets>
    <sheet name="Sheet1" sheetId="1" r:id="rId1"/>
  </sheets>
  <definedNames>
    <definedName name="_xlnm.Print_Area" localSheetId="0">'Sheet1'!$A$1:$AH$47</definedName>
  </definedNames>
  <calcPr fullCalcOnLoad="1"/>
</workbook>
</file>

<file path=xl/sharedStrings.xml><?xml version="1.0" encoding="utf-8"?>
<sst xmlns="http://schemas.openxmlformats.org/spreadsheetml/2006/main" count="145" uniqueCount="47">
  <si>
    <t xml:space="preserve">    國      內      部      分</t>
  </si>
  <si>
    <t xml:space="preserve">    國      外      部      分</t>
  </si>
  <si>
    <t>台灣糖業股份有限公司</t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</si>
  <si>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</si>
  <si>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</si>
  <si>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</si>
  <si>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</si>
  <si>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</si>
  <si>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</si>
  <si>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</si>
  <si>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</si>
  <si>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</si>
  <si>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</si>
  <si>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</si>
  <si>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</si>
  <si>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</si>
  <si>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</si>
  <si>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</si>
  <si>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</si>
  <si>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勞工保險局</t>
  </si>
  <si>
    <t>中央存款保險股份有限公司</t>
  </si>
  <si>
    <t>總計</t>
  </si>
  <si>
    <t>本  年  度  資  本  支  出  部  分</t>
  </si>
  <si>
    <t>機關名稱</t>
  </si>
  <si>
    <t>本  年  度  營  業  支  出  部  分   (不包括資本支出)</t>
  </si>
  <si>
    <t>上　年　度　營　業　支　出　部　分</t>
  </si>
  <si>
    <t>本年度營業支出部分與上年度比較增減</t>
  </si>
  <si>
    <t>生          產          部          分</t>
  </si>
  <si>
    <t>行銷或業務部分</t>
  </si>
  <si>
    <t>管理部分</t>
  </si>
  <si>
    <t>研究發展、員工訓練及其他部分</t>
  </si>
  <si>
    <t>合</t>
  </si>
  <si>
    <t xml:space="preserve">    計</t>
  </si>
  <si>
    <t>員</t>
  </si>
  <si>
    <t>工</t>
  </si>
  <si>
    <t xml:space="preserve">    工</t>
  </si>
  <si>
    <t>正式</t>
  </si>
  <si>
    <t>臨時</t>
  </si>
  <si>
    <t xml:space="preserve">行   政   院   主   管   </t>
  </si>
  <si>
    <t xml:space="preserve">經   濟   部   主   管   </t>
  </si>
  <si>
    <t xml:space="preserve">財   政   部   主   管   </t>
  </si>
  <si>
    <t xml:space="preserve">交   通   部   主   管   </t>
  </si>
  <si>
    <t>勞工委員會主管</t>
  </si>
  <si>
    <t>金融監督管理委員會主管</t>
  </si>
  <si>
    <t>中央銀行</t>
  </si>
  <si>
    <t xml:space="preserve">丁４、員　 工　 人     數 　綜　 計　 表    </t>
  </si>
  <si>
    <r>
      <t xml:space="preserve">   丁４、員　  工　  人     數  　綜 　 計　 表   </t>
    </r>
    <r>
      <rPr>
        <b/>
        <sz val="14"/>
        <rFont val="華康粗明體"/>
        <family val="3"/>
      </rPr>
      <t>(續)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</si>
</sst>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b/>
      <sz val="22"/>
      <name val="華康粗明體"/>
      <family val="3"/>
    </font>
    <font>
      <b/>
      <sz val="14"/>
      <name val="華康粗明體"/>
      <family val="3"/>
    </font>
    <font>
      <b/>
      <sz val="10"/>
      <name val="華康中黑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2" fillId="0" borderId="0" xfId="0" applyFont="1" applyAlignment="1" quotePrefix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top"/>
    </xf>
    <xf numFmtId="0" fontId="6" fillId="0" borderId="1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76" fontId="13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top"/>
    </xf>
    <xf numFmtId="176" fontId="14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top"/>
    </xf>
    <xf numFmtId="176" fontId="15" fillId="0" borderId="1" xfId="0" applyNumberFormat="1" applyFont="1" applyBorder="1" applyAlignment="1">
      <alignment vertical="center"/>
    </xf>
    <xf numFmtId="176" fontId="14" fillId="0" borderId="0" xfId="0" applyNumberFormat="1" applyFont="1" applyFill="1" applyAlignment="1">
      <alignment vertical="top"/>
    </xf>
    <xf numFmtId="176" fontId="1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distributed" vertical="center" wrapText="1"/>
    </xf>
    <xf numFmtId="0" fontId="8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05"/>
  <sheetViews>
    <sheetView tabSelected="1" workbookViewId="0" topLeftCell="A1">
      <pane xSplit="5" ySplit="10" topLeftCell="Z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40" sqref="A40:IV40"/>
    </sheetView>
  </sheetViews>
  <sheetFormatPr defaultColWidth="9.00390625" defaultRowHeight="16.5"/>
  <cols>
    <col min="1" max="4" width="8.75390625" style="1" customWidth="1"/>
    <col min="5" max="5" width="34.375" style="1" customWidth="1"/>
    <col min="6" max="17" width="8.75390625" style="1" customWidth="1"/>
    <col min="18" max="18" width="33.625" style="1" customWidth="1"/>
    <col min="19" max="34" width="8.75390625" style="1" customWidth="1"/>
  </cols>
  <sheetData>
    <row r="1" spans="1:51" s="16" customFormat="1" ht="30" customHeigh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46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18"/>
      <c r="AJ1" s="18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34" s="19" customFormat="1" ht="20.25" customHeight="1">
      <c r="A2" s="36" t="s">
        <v>22</v>
      </c>
      <c r="B2" s="36"/>
      <c r="C2" s="36"/>
      <c r="D2" s="37"/>
      <c r="E2" s="40" t="s">
        <v>23</v>
      </c>
      <c r="F2" s="43" t="s">
        <v>24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37" t="s">
        <v>23</v>
      </c>
      <c r="S2" s="43" t="s">
        <v>24</v>
      </c>
      <c r="T2" s="44"/>
      <c r="U2" s="44"/>
      <c r="V2" s="44"/>
      <c r="W2" s="44"/>
      <c r="X2" s="44"/>
      <c r="Y2" s="44"/>
      <c r="Z2" s="44"/>
      <c r="AA2" s="46" t="s">
        <v>25</v>
      </c>
      <c r="AB2" s="47"/>
      <c r="AC2" s="47"/>
      <c r="AD2" s="48"/>
      <c r="AE2" s="46" t="s">
        <v>26</v>
      </c>
      <c r="AF2" s="47"/>
      <c r="AG2" s="47"/>
      <c r="AH2" s="47"/>
    </row>
    <row r="3" spans="1:34" s="19" customFormat="1" ht="20.25" customHeight="1">
      <c r="A3" s="38"/>
      <c r="B3" s="38"/>
      <c r="C3" s="38"/>
      <c r="D3" s="39"/>
      <c r="E3" s="41"/>
      <c r="F3" s="43" t="s">
        <v>27</v>
      </c>
      <c r="G3" s="44"/>
      <c r="H3" s="44"/>
      <c r="I3" s="52"/>
      <c r="J3" s="43" t="s">
        <v>28</v>
      </c>
      <c r="K3" s="44"/>
      <c r="L3" s="44"/>
      <c r="M3" s="52"/>
      <c r="N3" s="43" t="s">
        <v>29</v>
      </c>
      <c r="O3" s="44"/>
      <c r="P3" s="44"/>
      <c r="Q3" s="44"/>
      <c r="R3" s="45"/>
      <c r="S3" s="43" t="s">
        <v>30</v>
      </c>
      <c r="T3" s="44"/>
      <c r="U3" s="44"/>
      <c r="V3" s="52"/>
      <c r="W3" s="47" t="s">
        <v>31</v>
      </c>
      <c r="X3" s="47"/>
      <c r="Y3" s="44" t="s">
        <v>32</v>
      </c>
      <c r="Z3" s="44"/>
      <c r="AA3" s="49"/>
      <c r="AB3" s="50"/>
      <c r="AC3" s="50"/>
      <c r="AD3" s="51"/>
      <c r="AE3" s="49"/>
      <c r="AF3" s="50"/>
      <c r="AG3" s="50"/>
      <c r="AH3" s="50"/>
    </row>
    <row r="4" spans="1:34" s="19" customFormat="1" ht="20.25" customHeight="1">
      <c r="A4" s="44" t="s">
        <v>33</v>
      </c>
      <c r="B4" s="52"/>
      <c r="C4" s="43" t="s">
        <v>34</v>
      </c>
      <c r="D4" s="52"/>
      <c r="E4" s="41"/>
      <c r="F4" s="43" t="s">
        <v>33</v>
      </c>
      <c r="G4" s="52"/>
      <c r="H4" s="43" t="s">
        <v>35</v>
      </c>
      <c r="I4" s="52"/>
      <c r="J4" s="43" t="s">
        <v>33</v>
      </c>
      <c r="K4" s="52"/>
      <c r="L4" s="43" t="s">
        <v>34</v>
      </c>
      <c r="M4" s="52"/>
      <c r="N4" s="43" t="s">
        <v>33</v>
      </c>
      <c r="O4" s="52"/>
      <c r="P4" s="43" t="s">
        <v>34</v>
      </c>
      <c r="Q4" s="44"/>
      <c r="R4" s="45"/>
      <c r="S4" s="43" t="s">
        <v>33</v>
      </c>
      <c r="T4" s="52"/>
      <c r="U4" s="43" t="s">
        <v>34</v>
      </c>
      <c r="V4" s="52"/>
      <c r="W4" s="43" t="s">
        <v>33</v>
      </c>
      <c r="X4" s="52"/>
      <c r="Y4" s="43" t="s">
        <v>35</v>
      </c>
      <c r="Z4" s="52"/>
      <c r="AA4" s="43" t="s">
        <v>33</v>
      </c>
      <c r="AB4" s="52"/>
      <c r="AC4" s="43" t="s">
        <v>34</v>
      </c>
      <c r="AD4" s="52"/>
      <c r="AE4" s="43" t="s">
        <v>33</v>
      </c>
      <c r="AF4" s="52"/>
      <c r="AG4" s="44" t="s">
        <v>34</v>
      </c>
      <c r="AH4" s="47"/>
    </row>
    <row r="5" spans="1:34" s="19" customFormat="1" ht="20.25" customHeight="1">
      <c r="A5" s="22" t="s">
        <v>36</v>
      </c>
      <c r="B5" s="23" t="s">
        <v>37</v>
      </c>
      <c r="C5" s="23" t="s">
        <v>36</v>
      </c>
      <c r="D5" s="23" t="s">
        <v>37</v>
      </c>
      <c r="E5" s="42"/>
      <c r="F5" s="23" t="s">
        <v>36</v>
      </c>
      <c r="G5" s="23" t="s">
        <v>37</v>
      </c>
      <c r="H5" s="23" t="s">
        <v>36</v>
      </c>
      <c r="I5" s="23" t="s">
        <v>37</v>
      </c>
      <c r="J5" s="23" t="s">
        <v>36</v>
      </c>
      <c r="K5" s="23" t="s">
        <v>37</v>
      </c>
      <c r="L5" s="23" t="s">
        <v>36</v>
      </c>
      <c r="M5" s="23" t="s">
        <v>37</v>
      </c>
      <c r="N5" s="23" t="s">
        <v>36</v>
      </c>
      <c r="O5" s="23" t="s">
        <v>37</v>
      </c>
      <c r="P5" s="23" t="s">
        <v>36</v>
      </c>
      <c r="Q5" s="20" t="s">
        <v>37</v>
      </c>
      <c r="R5" s="39"/>
      <c r="S5" s="23" t="s">
        <v>36</v>
      </c>
      <c r="T5" s="23" t="s">
        <v>37</v>
      </c>
      <c r="U5" s="23" t="s">
        <v>36</v>
      </c>
      <c r="V5" s="23" t="s">
        <v>37</v>
      </c>
      <c r="W5" s="23" t="s">
        <v>36</v>
      </c>
      <c r="X5" s="23" t="s">
        <v>37</v>
      </c>
      <c r="Y5" s="23" t="s">
        <v>36</v>
      </c>
      <c r="Z5" s="23" t="s">
        <v>37</v>
      </c>
      <c r="AA5" s="23" t="s">
        <v>36</v>
      </c>
      <c r="AB5" s="23" t="s">
        <v>37</v>
      </c>
      <c r="AC5" s="23" t="s">
        <v>36</v>
      </c>
      <c r="AD5" s="23" t="s">
        <v>37</v>
      </c>
      <c r="AE5" s="23" t="s">
        <v>36</v>
      </c>
      <c r="AF5" s="21" t="s">
        <v>37</v>
      </c>
      <c r="AG5" s="23" t="s">
        <v>36</v>
      </c>
      <c r="AH5" s="21" t="s">
        <v>37</v>
      </c>
    </row>
    <row r="6" spans="1:34" s="8" customFormat="1" ht="15" customHeight="1">
      <c r="A6" s="25"/>
      <c r="B6" s="25"/>
      <c r="C6" s="25"/>
      <c r="D6" s="25"/>
      <c r="E6" s="24" t="s">
        <v>38</v>
      </c>
      <c r="F6" s="25">
        <v>385</v>
      </c>
      <c r="G6" s="25"/>
      <c r="H6" s="25">
        <v>793</v>
      </c>
      <c r="I6" s="25"/>
      <c r="J6" s="25">
        <v>541</v>
      </c>
      <c r="K6" s="25"/>
      <c r="L6" s="25">
        <v>33</v>
      </c>
      <c r="M6" s="25"/>
      <c r="N6" s="25">
        <v>271</v>
      </c>
      <c r="O6" s="25"/>
      <c r="P6" s="25">
        <v>37</v>
      </c>
      <c r="Q6" s="25"/>
      <c r="R6" s="24" t="s">
        <v>38</v>
      </c>
      <c r="S6" s="25">
        <v>35</v>
      </c>
      <c r="T6" s="25"/>
      <c r="U6" s="25">
        <v>10</v>
      </c>
      <c r="V6" s="25"/>
      <c r="W6" s="25">
        <v>1232</v>
      </c>
      <c r="X6" s="25"/>
      <c r="Y6" s="25">
        <v>873</v>
      </c>
      <c r="Z6" s="25"/>
      <c r="AA6" s="25">
        <v>1232</v>
      </c>
      <c r="AB6" s="25"/>
      <c r="AC6" s="25">
        <v>873</v>
      </c>
      <c r="AD6" s="25"/>
      <c r="AE6" s="25">
        <v>0</v>
      </c>
      <c r="AF6" s="25"/>
      <c r="AG6" s="25">
        <v>0</v>
      </c>
      <c r="AH6" s="25"/>
    </row>
    <row r="7" spans="1:34" s="9" customFormat="1" ht="15" customHeight="1">
      <c r="A7" s="26"/>
      <c r="B7" s="27"/>
      <c r="C7" s="27"/>
      <c r="D7" s="27"/>
      <c r="E7" s="10" t="s">
        <v>44</v>
      </c>
      <c r="F7" s="27">
        <v>385</v>
      </c>
      <c r="G7" s="27"/>
      <c r="H7" s="27">
        <v>793</v>
      </c>
      <c r="I7" s="27"/>
      <c r="J7" s="27">
        <v>541</v>
      </c>
      <c r="K7" s="27"/>
      <c r="L7" s="27">
        <v>33</v>
      </c>
      <c r="M7" s="27"/>
      <c r="N7" s="27">
        <v>271</v>
      </c>
      <c r="O7" s="27"/>
      <c r="P7" s="27">
        <v>37</v>
      </c>
      <c r="Q7" s="27"/>
      <c r="R7" s="10" t="s">
        <v>44</v>
      </c>
      <c r="S7" s="27">
        <v>35</v>
      </c>
      <c r="T7" s="27"/>
      <c r="U7" s="27">
        <v>10</v>
      </c>
      <c r="V7" s="27"/>
      <c r="W7" s="27">
        <v>1232</v>
      </c>
      <c r="X7" s="27"/>
      <c r="Y7" s="27">
        <v>873</v>
      </c>
      <c r="Z7" s="27"/>
      <c r="AA7" s="27">
        <v>1232</v>
      </c>
      <c r="AB7" s="27"/>
      <c r="AC7" s="27">
        <v>873</v>
      </c>
      <c r="AD7" s="27"/>
      <c r="AE7" s="27">
        <v>0</v>
      </c>
      <c r="AF7" s="27"/>
      <c r="AG7" s="27">
        <v>0</v>
      </c>
      <c r="AH7" s="27"/>
    </row>
    <row r="8" spans="1:34" s="9" customFormat="1" ht="15" customHeight="1">
      <c r="A8" s="26"/>
      <c r="B8" s="27"/>
      <c r="C8" s="27"/>
      <c r="D8" s="27"/>
      <c r="E8" s="11" t="s">
        <v>0</v>
      </c>
      <c r="F8" s="27">
        <v>385</v>
      </c>
      <c r="G8" s="27"/>
      <c r="H8" s="27">
        <v>793</v>
      </c>
      <c r="I8" s="27"/>
      <c r="J8" s="27">
        <v>531</v>
      </c>
      <c r="K8" s="27"/>
      <c r="L8" s="27">
        <v>33</v>
      </c>
      <c r="M8" s="27"/>
      <c r="N8" s="27">
        <v>271</v>
      </c>
      <c r="O8" s="27"/>
      <c r="P8" s="27">
        <v>37</v>
      </c>
      <c r="Q8" s="27"/>
      <c r="R8" s="11" t="s">
        <v>0</v>
      </c>
      <c r="S8" s="27">
        <v>35</v>
      </c>
      <c r="T8" s="27"/>
      <c r="U8" s="27">
        <v>10</v>
      </c>
      <c r="V8" s="27"/>
      <c r="W8" s="27">
        <v>1222</v>
      </c>
      <c r="X8" s="27"/>
      <c r="Y8" s="27">
        <v>873</v>
      </c>
      <c r="Z8" s="27"/>
      <c r="AA8" s="27">
        <v>1222</v>
      </c>
      <c r="AB8" s="27"/>
      <c r="AC8" s="27">
        <v>873</v>
      </c>
      <c r="AD8" s="27"/>
      <c r="AE8" s="27">
        <v>0</v>
      </c>
      <c r="AF8" s="27"/>
      <c r="AG8" s="27">
        <v>0</v>
      </c>
      <c r="AH8" s="27"/>
    </row>
    <row r="9" spans="1:34" s="9" customFormat="1" ht="15" customHeight="1">
      <c r="A9" s="26"/>
      <c r="B9" s="27"/>
      <c r="C9" s="27"/>
      <c r="D9" s="27"/>
      <c r="E9" s="11" t="s">
        <v>1</v>
      </c>
      <c r="F9" s="27"/>
      <c r="G9" s="27"/>
      <c r="H9" s="27"/>
      <c r="I9" s="27"/>
      <c r="J9" s="27">
        <v>10</v>
      </c>
      <c r="K9" s="27"/>
      <c r="L9" s="27"/>
      <c r="M9" s="27"/>
      <c r="N9" s="27"/>
      <c r="O9" s="27"/>
      <c r="P9" s="27"/>
      <c r="Q9" s="27"/>
      <c r="R9" s="11" t="s">
        <v>1</v>
      </c>
      <c r="S9" s="27"/>
      <c r="T9" s="27"/>
      <c r="U9" s="27"/>
      <c r="V9" s="27"/>
      <c r="W9" s="27">
        <v>10</v>
      </c>
      <c r="X9" s="27"/>
      <c r="Y9" s="27"/>
      <c r="Z9" s="27"/>
      <c r="AA9" s="27">
        <v>10</v>
      </c>
      <c r="AB9" s="27"/>
      <c r="AC9" s="27"/>
      <c r="AD9" s="27"/>
      <c r="AE9" s="27">
        <v>0</v>
      </c>
      <c r="AF9" s="27"/>
      <c r="AG9" s="27"/>
      <c r="AH9" s="27"/>
    </row>
    <row r="10" spans="1:34" s="8" customFormat="1" ht="15" customHeight="1">
      <c r="A10" s="28">
        <v>2585</v>
      </c>
      <c r="B10" s="25"/>
      <c r="C10" s="25">
        <v>2302</v>
      </c>
      <c r="D10" s="25"/>
      <c r="E10" s="24" t="s">
        <v>39</v>
      </c>
      <c r="F10" s="25">
        <v>12809</v>
      </c>
      <c r="G10" s="25">
        <v>159</v>
      </c>
      <c r="H10" s="25">
        <v>22862</v>
      </c>
      <c r="I10" s="25">
        <v>92</v>
      </c>
      <c r="J10" s="25">
        <v>3432</v>
      </c>
      <c r="K10" s="25">
        <v>55</v>
      </c>
      <c r="L10" s="25">
        <v>7869</v>
      </c>
      <c r="M10" s="25">
        <v>116</v>
      </c>
      <c r="N10" s="25">
        <v>2252</v>
      </c>
      <c r="O10" s="25">
        <v>13</v>
      </c>
      <c r="P10" s="25">
        <v>1348</v>
      </c>
      <c r="Q10" s="25">
        <v>60</v>
      </c>
      <c r="R10" s="24" t="s">
        <v>39</v>
      </c>
      <c r="S10" s="25">
        <v>724</v>
      </c>
      <c r="T10" s="25">
        <v>22</v>
      </c>
      <c r="U10" s="25">
        <v>337</v>
      </c>
      <c r="V10" s="25">
        <v>12</v>
      </c>
      <c r="W10" s="25">
        <v>19217</v>
      </c>
      <c r="X10" s="25">
        <v>249</v>
      </c>
      <c r="Y10" s="25">
        <v>32416</v>
      </c>
      <c r="Z10" s="25">
        <v>280</v>
      </c>
      <c r="AA10" s="25">
        <v>18953</v>
      </c>
      <c r="AB10" s="25">
        <v>249</v>
      </c>
      <c r="AC10" s="25">
        <v>32304</v>
      </c>
      <c r="AD10" s="25">
        <v>280</v>
      </c>
      <c r="AE10" s="25">
        <v>264</v>
      </c>
      <c r="AF10" s="25">
        <v>0</v>
      </c>
      <c r="AG10" s="25">
        <v>112</v>
      </c>
      <c r="AH10" s="25">
        <v>0</v>
      </c>
    </row>
    <row r="11" spans="1:34" s="9" customFormat="1" ht="15" customHeight="1">
      <c r="A11" s="26"/>
      <c r="B11" s="27"/>
      <c r="C11" s="27"/>
      <c r="D11" s="27"/>
      <c r="E11" s="10" t="s">
        <v>2</v>
      </c>
      <c r="F11" s="27">
        <v>511</v>
      </c>
      <c r="G11" s="27"/>
      <c r="H11" s="27">
        <v>1351</v>
      </c>
      <c r="I11" s="27">
        <v>11</v>
      </c>
      <c r="J11" s="27">
        <v>294</v>
      </c>
      <c r="K11" s="27">
        <v>38</v>
      </c>
      <c r="L11" s="27">
        <v>328</v>
      </c>
      <c r="M11" s="27">
        <v>74</v>
      </c>
      <c r="N11" s="27">
        <v>765</v>
      </c>
      <c r="O11" s="27">
        <v>2</v>
      </c>
      <c r="P11" s="27">
        <v>732</v>
      </c>
      <c r="Q11" s="27">
        <v>59</v>
      </c>
      <c r="R11" s="10" t="s">
        <v>2</v>
      </c>
      <c r="S11" s="27">
        <v>60</v>
      </c>
      <c r="T11" s="27"/>
      <c r="U11" s="27">
        <v>40</v>
      </c>
      <c r="V11" s="27">
        <v>11</v>
      </c>
      <c r="W11" s="27">
        <v>1630</v>
      </c>
      <c r="X11" s="27">
        <v>40</v>
      </c>
      <c r="Y11" s="27">
        <v>2451</v>
      </c>
      <c r="Z11" s="27">
        <v>155</v>
      </c>
      <c r="AA11" s="27">
        <v>1630</v>
      </c>
      <c r="AB11" s="27">
        <v>40</v>
      </c>
      <c r="AC11" s="27">
        <v>2450</v>
      </c>
      <c r="AD11" s="27">
        <v>155</v>
      </c>
      <c r="AE11" s="27">
        <v>0</v>
      </c>
      <c r="AF11" s="27">
        <v>0</v>
      </c>
      <c r="AG11" s="27">
        <v>1</v>
      </c>
      <c r="AH11" s="27">
        <v>0</v>
      </c>
    </row>
    <row r="12" spans="1:34" s="9" customFormat="1" ht="15" customHeight="1">
      <c r="A12" s="26"/>
      <c r="B12" s="27"/>
      <c r="C12" s="27"/>
      <c r="D12" s="27"/>
      <c r="E12" s="11" t="s">
        <v>0</v>
      </c>
      <c r="F12" s="27">
        <v>509</v>
      </c>
      <c r="G12" s="27"/>
      <c r="H12" s="27">
        <v>1351</v>
      </c>
      <c r="I12" s="27">
        <v>11</v>
      </c>
      <c r="J12" s="27">
        <v>294</v>
      </c>
      <c r="K12" s="27">
        <v>38</v>
      </c>
      <c r="L12" s="27">
        <v>328</v>
      </c>
      <c r="M12" s="27">
        <v>74</v>
      </c>
      <c r="N12" s="27">
        <v>754</v>
      </c>
      <c r="O12" s="27">
        <v>2</v>
      </c>
      <c r="P12" s="27">
        <v>728</v>
      </c>
      <c r="Q12" s="27">
        <v>59</v>
      </c>
      <c r="R12" s="11" t="s">
        <v>0</v>
      </c>
      <c r="S12" s="27">
        <v>60</v>
      </c>
      <c r="T12" s="27"/>
      <c r="U12" s="27">
        <v>40</v>
      </c>
      <c r="V12" s="27">
        <v>11</v>
      </c>
      <c r="W12" s="27">
        <v>1617</v>
      </c>
      <c r="X12" s="27">
        <v>40</v>
      </c>
      <c r="Y12" s="27">
        <v>2447</v>
      </c>
      <c r="Z12" s="27">
        <v>155</v>
      </c>
      <c r="AA12" s="27">
        <v>1621</v>
      </c>
      <c r="AB12" s="27">
        <v>40</v>
      </c>
      <c r="AC12" s="27">
        <v>2446</v>
      </c>
      <c r="AD12" s="27">
        <v>155</v>
      </c>
      <c r="AE12" s="27">
        <v>-4</v>
      </c>
      <c r="AF12" s="27">
        <v>0</v>
      </c>
      <c r="AG12" s="27">
        <v>1</v>
      </c>
      <c r="AH12" s="27">
        <v>0</v>
      </c>
    </row>
    <row r="13" spans="1:34" s="9" customFormat="1" ht="15" customHeight="1">
      <c r="A13" s="26"/>
      <c r="B13" s="27"/>
      <c r="C13" s="27"/>
      <c r="D13" s="27"/>
      <c r="E13" s="11" t="s">
        <v>1</v>
      </c>
      <c r="F13" s="27">
        <v>2</v>
      </c>
      <c r="G13" s="27"/>
      <c r="H13" s="27"/>
      <c r="I13" s="27"/>
      <c r="J13" s="27"/>
      <c r="K13" s="27"/>
      <c r="L13" s="27"/>
      <c r="M13" s="27"/>
      <c r="N13" s="27">
        <v>11</v>
      </c>
      <c r="O13" s="27"/>
      <c r="P13" s="27">
        <v>4</v>
      </c>
      <c r="Q13" s="27"/>
      <c r="R13" s="11" t="s">
        <v>1</v>
      </c>
      <c r="S13" s="27"/>
      <c r="T13" s="27"/>
      <c r="U13" s="27"/>
      <c r="V13" s="27"/>
      <c r="W13" s="27">
        <v>13</v>
      </c>
      <c r="X13" s="27"/>
      <c r="Y13" s="27">
        <v>4</v>
      </c>
      <c r="Z13" s="27"/>
      <c r="AA13" s="27">
        <v>9</v>
      </c>
      <c r="AB13" s="27"/>
      <c r="AC13" s="27">
        <v>4</v>
      </c>
      <c r="AD13" s="27"/>
      <c r="AE13" s="27">
        <v>4</v>
      </c>
      <c r="AF13" s="27"/>
      <c r="AG13" s="27">
        <v>0</v>
      </c>
      <c r="AH13" s="27"/>
    </row>
    <row r="14" spans="1:34" s="9" customFormat="1" ht="15" customHeight="1">
      <c r="A14" s="26">
        <v>164</v>
      </c>
      <c r="B14" s="27"/>
      <c r="C14" s="27">
        <v>103</v>
      </c>
      <c r="D14" s="27"/>
      <c r="E14" s="10" t="s">
        <v>3</v>
      </c>
      <c r="F14" s="27">
        <v>1904</v>
      </c>
      <c r="G14" s="27">
        <v>20</v>
      </c>
      <c r="H14" s="27">
        <v>6283</v>
      </c>
      <c r="I14" s="27">
        <v>23</v>
      </c>
      <c r="J14" s="27">
        <v>1075</v>
      </c>
      <c r="K14" s="27">
        <v>12</v>
      </c>
      <c r="L14" s="27">
        <v>4805</v>
      </c>
      <c r="M14" s="27">
        <v>5</v>
      </c>
      <c r="N14" s="27">
        <v>460</v>
      </c>
      <c r="O14" s="27">
        <v>6</v>
      </c>
      <c r="P14" s="27">
        <v>197</v>
      </c>
      <c r="Q14" s="27">
        <v>1</v>
      </c>
      <c r="R14" s="10" t="s">
        <v>3</v>
      </c>
      <c r="S14" s="27">
        <v>283</v>
      </c>
      <c r="T14" s="27">
        <v>2</v>
      </c>
      <c r="U14" s="27">
        <v>236</v>
      </c>
      <c r="V14" s="27">
        <v>1</v>
      </c>
      <c r="W14" s="27">
        <v>3722</v>
      </c>
      <c r="X14" s="27">
        <v>40</v>
      </c>
      <c r="Y14" s="27">
        <v>11521</v>
      </c>
      <c r="Z14" s="27">
        <v>30</v>
      </c>
      <c r="AA14" s="27">
        <v>3702</v>
      </c>
      <c r="AB14" s="27">
        <v>40</v>
      </c>
      <c r="AC14" s="27">
        <v>11510</v>
      </c>
      <c r="AD14" s="27">
        <v>30</v>
      </c>
      <c r="AE14" s="27">
        <v>20</v>
      </c>
      <c r="AF14" s="27">
        <v>0</v>
      </c>
      <c r="AG14" s="27">
        <v>11</v>
      </c>
      <c r="AH14" s="27">
        <v>0</v>
      </c>
    </row>
    <row r="15" spans="1:34" s="9" customFormat="1" ht="15" customHeight="1">
      <c r="A15" s="26">
        <v>2421</v>
      </c>
      <c r="B15" s="27"/>
      <c r="C15" s="27">
        <v>2199</v>
      </c>
      <c r="D15" s="27"/>
      <c r="E15" s="10" t="s">
        <v>4</v>
      </c>
      <c r="F15" s="27">
        <v>8567</v>
      </c>
      <c r="G15" s="27"/>
      <c r="H15" s="27">
        <v>10810</v>
      </c>
      <c r="I15" s="27"/>
      <c r="J15" s="27">
        <v>1489</v>
      </c>
      <c r="K15" s="27"/>
      <c r="L15" s="27">
        <v>1620</v>
      </c>
      <c r="M15" s="27"/>
      <c r="N15" s="27">
        <v>568</v>
      </c>
      <c r="O15" s="27"/>
      <c r="P15" s="27">
        <v>136</v>
      </c>
      <c r="Q15" s="27"/>
      <c r="R15" s="10" t="s">
        <v>4</v>
      </c>
      <c r="S15" s="27">
        <v>259</v>
      </c>
      <c r="T15" s="27"/>
      <c r="U15" s="27">
        <v>37</v>
      </c>
      <c r="V15" s="27"/>
      <c r="W15" s="27">
        <v>10883</v>
      </c>
      <c r="X15" s="27"/>
      <c r="Y15" s="27">
        <v>12603</v>
      </c>
      <c r="Z15" s="27"/>
      <c r="AA15" s="27">
        <v>10642</v>
      </c>
      <c r="AB15" s="27"/>
      <c r="AC15" s="27">
        <v>12503</v>
      </c>
      <c r="AD15" s="27"/>
      <c r="AE15" s="27">
        <v>241</v>
      </c>
      <c r="AF15" s="27"/>
      <c r="AG15" s="27">
        <v>100</v>
      </c>
      <c r="AH15" s="27"/>
    </row>
    <row r="16" spans="1:34" s="9" customFormat="1" ht="15" customHeight="1">
      <c r="A16" s="26">
        <v>2421</v>
      </c>
      <c r="B16" s="27"/>
      <c r="C16" s="27">
        <v>2199</v>
      </c>
      <c r="D16" s="27"/>
      <c r="E16" s="11" t="s">
        <v>0</v>
      </c>
      <c r="F16" s="27">
        <v>8567</v>
      </c>
      <c r="G16" s="27"/>
      <c r="H16" s="27">
        <v>10810</v>
      </c>
      <c r="I16" s="27"/>
      <c r="J16" s="27">
        <v>1489</v>
      </c>
      <c r="K16" s="27"/>
      <c r="L16" s="27">
        <v>1620</v>
      </c>
      <c r="M16" s="27"/>
      <c r="N16" s="27">
        <v>567</v>
      </c>
      <c r="O16" s="27"/>
      <c r="P16" s="27">
        <v>136</v>
      </c>
      <c r="Q16" s="27"/>
      <c r="R16" s="11" t="s">
        <v>0</v>
      </c>
      <c r="S16" s="27">
        <v>259</v>
      </c>
      <c r="T16" s="27"/>
      <c r="U16" s="27">
        <v>37</v>
      </c>
      <c r="V16" s="27"/>
      <c r="W16" s="27">
        <v>10882</v>
      </c>
      <c r="X16" s="27"/>
      <c r="Y16" s="27">
        <v>12603</v>
      </c>
      <c r="Z16" s="27"/>
      <c r="AA16" s="27">
        <v>10641</v>
      </c>
      <c r="AB16" s="27"/>
      <c r="AC16" s="27">
        <v>12503</v>
      </c>
      <c r="AD16" s="27"/>
      <c r="AE16" s="27">
        <v>241</v>
      </c>
      <c r="AF16" s="27"/>
      <c r="AG16" s="27">
        <v>100</v>
      </c>
      <c r="AH16" s="27"/>
    </row>
    <row r="17" spans="1:34" s="9" customFormat="1" ht="15" customHeight="1">
      <c r="A17" s="26"/>
      <c r="B17" s="27"/>
      <c r="C17" s="27"/>
      <c r="D17" s="27"/>
      <c r="E17" s="11" t="s">
        <v>1</v>
      </c>
      <c r="F17" s="27"/>
      <c r="G17" s="27"/>
      <c r="H17" s="27"/>
      <c r="I17" s="27"/>
      <c r="J17" s="27"/>
      <c r="K17" s="27"/>
      <c r="L17" s="27"/>
      <c r="M17" s="27"/>
      <c r="N17" s="27">
        <v>1</v>
      </c>
      <c r="O17" s="27"/>
      <c r="P17" s="27"/>
      <c r="Q17" s="27"/>
      <c r="R17" s="11" t="s">
        <v>1</v>
      </c>
      <c r="S17" s="27"/>
      <c r="T17" s="27"/>
      <c r="U17" s="27"/>
      <c r="V17" s="27"/>
      <c r="W17" s="27">
        <v>1</v>
      </c>
      <c r="X17" s="27"/>
      <c r="Y17" s="27"/>
      <c r="Z17" s="27"/>
      <c r="AA17" s="27">
        <v>1</v>
      </c>
      <c r="AB17" s="27"/>
      <c r="AC17" s="27"/>
      <c r="AD17" s="27"/>
      <c r="AE17" s="27">
        <v>0</v>
      </c>
      <c r="AF17" s="27"/>
      <c r="AG17" s="27"/>
      <c r="AH17" s="27"/>
    </row>
    <row r="18" spans="1:34" s="9" customFormat="1" ht="15" customHeight="1">
      <c r="A18" s="26"/>
      <c r="B18" s="27"/>
      <c r="C18" s="27"/>
      <c r="D18" s="27"/>
      <c r="E18" s="10" t="s">
        <v>5</v>
      </c>
      <c r="F18" s="27">
        <v>916</v>
      </c>
      <c r="G18" s="27">
        <v>119</v>
      </c>
      <c r="H18" s="27">
        <v>1878</v>
      </c>
      <c r="I18" s="27">
        <v>58</v>
      </c>
      <c r="J18" s="27">
        <v>65</v>
      </c>
      <c r="K18" s="27"/>
      <c r="L18" s="27">
        <v>15</v>
      </c>
      <c r="M18" s="27"/>
      <c r="N18" s="27">
        <v>136</v>
      </c>
      <c r="O18" s="27">
        <v>2</v>
      </c>
      <c r="P18" s="27">
        <v>40</v>
      </c>
      <c r="Q18" s="27"/>
      <c r="R18" s="10" t="s">
        <v>5</v>
      </c>
      <c r="S18" s="27">
        <v>118</v>
      </c>
      <c r="T18" s="27">
        <v>20</v>
      </c>
      <c r="U18" s="27">
        <v>17</v>
      </c>
      <c r="V18" s="27"/>
      <c r="W18" s="27">
        <v>1235</v>
      </c>
      <c r="X18" s="27">
        <v>141</v>
      </c>
      <c r="Y18" s="27">
        <v>1950</v>
      </c>
      <c r="Z18" s="27">
        <v>58</v>
      </c>
      <c r="AA18" s="27">
        <v>1235</v>
      </c>
      <c r="AB18" s="27">
        <v>141</v>
      </c>
      <c r="AC18" s="27">
        <v>1950</v>
      </c>
      <c r="AD18" s="27">
        <v>58</v>
      </c>
      <c r="AE18" s="27">
        <v>0</v>
      </c>
      <c r="AF18" s="27">
        <v>0</v>
      </c>
      <c r="AG18" s="27">
        <v>0</v>
      </c>
      <c r="AH18" s="27">
        <v>0</v>
      </c>
    </row>
    <row r="19" spans="1:34" s="9" customFormat="1" ht="15" customHeight="1">
      <c r="A19" s="26"/>
      <c r="B19" s="27"/>
      <c r="C19" s="27"/>
      <c r="D19" s="27"/>
      <c r="E19" s="11" t="s">
        <v>0</v>
      </c>
      <c r="F19" s="27">
        <v>900</v>
      </c>
      <c r="G19" s="27">
        <v>119</v>
      </c>
      <c r="H19" s="27">
        <v>1878</v>
      </c>
      <c r="I19" s="27">
        <v>58</v>
      </c>
      <c r="J19" s="27">
        <v>65</v>
      </c>
      <c r="K19" s="27"/>
      <c r="L19" s="27">
        <v>15</v>
      </c>
      <c r="M19" s="27"/>
      <c r="N19" s="27">
        <v>135</v>
      </c>
      <c r="O19" s="27">
        <v>2</v>
      </c>
      <c r="P19" s="27">
        <v>40</v>
      </c>
      <c r="Q19" s="27"/>
      <c r="R19" s="11" t="s">
        <v>0</v>
      </c>
      <c r="S19" s="27">
        <v>118</v>
      </c>
      <c r="T19" s="27">
        <v>20</v>
      </c>
      <c r="U19" s="27">
        <v>17</v>
      </c>
      <c r="V19" s="27"/>
      <c r="W19" s="27">
        <v>1218</v>
      </c>
      <c r="X19" s="27">
        <v>141</v>
      </c>
      <c r="Y19" s="27">
        <v>1950</v>
      </c>
      <c r="Z19" s="27">
        <v>58</v>
      </c>
      <c r="AA19" s="27">
        <v>1220</v>
      </c>
      <c r="AB19" s="27">
        <v>141</v>
      </c>
      <c r="AC19" s="27">
        <v>1950</v>
      </c>
      <c r="AD19" s="27">
        <v>58</v>
      </c>
      <c r="AE19" s="27">
        <v>-2</v>
      </c>
      <c r="AF19" s="27">
        <v>0</v>
      </c>
      <c r="AG19" s="27">
        <v>0</v>
      </c>
      <c r="AH19" s="27">
        <v>0</v>
      </c>
    </row>
    <row r="20" spans="1:34" s="9" customFormat="1" ht="15" customHeight="1">
      <c r="A20" s="26"/>
      <c r="B20" s="27"/>
      <c r="C20" s="27"/>
      <c r="D20" s="27"/>
      <c r="E20" s="11" t="s">
        <v>1</v>
      </c>
      <c r="F20" s="27">
        <v>16</v>
      </c>
      <c r="G20" s="27"/>
      <c r="H20" s="27"/>
      <c r="I20" s="27"/>
      <c r="J20" s="27"/>
      <c r="K20" s="27"/>
      <c r="L20" s="27"/>
      <c r="M20" s="27"/>
      <c r="N20" s="27">
        <v>1</v>
      </c>
      <c r="O20" s="27"/>
      <c r="P20" s="27"/>
      <c r="Q20" s="27"/>
      <c r="R20" s="11" t="s">
        <v>1</v>
      </c>
      <c r="S20" s="27"/>
      <c r="T20" s="27"/>
      <c r="U20" s="27"/>
      <c r="V20" s="27"/>
      <c r="W20" s="27">
        <v>17</v>
      </c>
      <c r="X20" s="27"/>
      <c r="Y20" s="27"/>
      <c r="Z20" s="27"/>
      <c r="AA20" s="27">
        <v>15</v>
      </c>
      <c r="AB20" s="27"/>
      <c r="AC20" s="27"/>
      <c r="AD20" s="27"/>
      <c r="AE20" s="27">
        <v>2</v>
      </c>
      <c r="AF20" s="27"/>
      <c r="AG20" s="27"/>
      <c r="AH20" s="27"/>
    </row>
    <row r="21" spans="1:34" s="9" customFormat="1" ht="15" customHeight="1">
      <c r="A21" s="26"/>
      <c r="B21" s="27"/>
      <c r="C21" s="27"/>
      <c r="D21" s="27"/>
      <c r="E21" s="10" t="s">
        <v>6</v>
      </c>
      <c r="F21" s="27">
        <v>911</v>
      </c>
      <c r="G21" s="27">
        <v>20</v>
      </c>
      <c r="H21" s="27">
        <v>2540</v>
      </c>
      <c r="I21" s="27"/>
      <c r="J21" s="27">
        <v>509</v>
      </c>
      <c r="K21" s="27">
        <v>5</v>
      </c>
      <c r="L21" s="27">
        <v>1101</v>
      </c>
      <c r="M21" s="27">
        <v>37</v>
      </c>
      <c r="N21" s="27">
        <v>323</v>
      </c>
      <c r="O21" s="27">
        <v>3</v>
      </c>
      <c r="P21" s="27">
        <v>243</v>
      </c>
      <c r="Q21" s="27"/>
      <c r="R21" s="10" t="s">
        <v>6</v>
      </c>
      <c r="S21" s="27">
        <v>4</v>
      </c>
      <c r="T21" s="27"/>
      <c r="U21" s="27">
        <v>7</v>
      </c>
      <c r="V21" s="27"/>
      <c r="W21" s="27">
        <v>1747</v>
      </c>
      <c r="X21" s="27">
        <v>28</v>
      </c>
      <c r="Y21" s="27">
        <v>3891</v>
      </c>
      <c r="Z21" s="27">
        <v>37</v>
      </c>
      <c r="AA21" s="27">
        <v>1744</v>
      </c>
      <c r="AB21" s="27">
        <v>28</v>
      </c>
      <c r="AC21" s="27">
        <v>3891</v>
      </c>
      <c r="AD21" s="27">
        <v>37</v>
      </c>
      <c r="AE21" s="27">
        <v>3</v>
      </c>
      <c r="AF21" s="27">
        <v>0</v>
      </c>
      <c r="AG21" s="27">
        <v>0</v>
      </c>
      <c r="AH21" s="27">
        <v>0</v>
      </c>
    </row>
    <row r="22" spans="1:34" s="8" customFormat="1" ht="15" customHeight="1">
      <c r="A22" s="28"/>
      <c r="B22" s="25"/>
      <c r="C22" s="25"/>
      <c r="D22" s="25"/>
      <c r="E22" s="24" t="s">
        <v>40</v>
      </c>
      <c r="F22" s="25">
        <v>576</v>
      </c>
      <c r="G22" s="25"/>
      <c r="H22" s="25">
        <v>4401</v>
      </c>
      <c r="I22" s="25">
        <v>1</v>
      </c>
      <c r="J22" s="25">
        <v>13587</v>
      </c>
      <c r="K22" s="25">
        <v>67</v>
      </c>
      <c r="L22" s="25">
        <v>2019</v>
      </c>
      <c r="M22" s="25"/>
      <c r="N22" s="25">
        <v>1384</v>
      </c>
      <c r="O22" s="25">
        <v>3</v>
      </c>
      <c r="P22" s="25">
        <v>365</v>
      </c>
      <c r="Q22" s="25"/>
      <c r="R22" s="24" t="s">
        <v>40</v>
      </c>
      <c r="S22" s="25">
        <v>32</v>
      </c>
      <c r="T22" s="25"/>
      <c r="U22" s="25">
        <v>62</v>
      </c>
      <c r="V22" s="25"/>
      <c r="W22" s="25">
        <v>15579</v>
      </c>
      <c r="X22" s="25">
        <v>70</v>
      </c>
      <c r="Y22" s="25">
        <v>6847</v>
      </c>
      <c r="Z22" s="25">
        <v>1</v>
      </c>
      <c r="AA22" s="25">
        <v>15490</v>
      </c>
      <c r="AB22" s="25">
        <v>70</v>
      </c>
      <c r="AC22" s="25">
        <v>6846</v>
      </c>
      <c r="AD22" s="25">
        <v>1</v>
      </c>
      <c r="AE22" s="25">
        <v>89</v>
      </c>
      <c r="AF22" s="25">
        <v>0</v>
      </c>
      <c r="AG22" s="25">
        <v>1</v>
      </c>
      <c r="AH22" s="25">
        <v>0</v>
      </c>
    </row>
    <row r="23" spans="1:34" s="9" customFormat="1" ht="15" customHeight="1">
      <c r="A23" s="26"/>
      <c r="B23" s="27"/>
      <c r="C23" s="27"/>
      <c r="D23" s="27"/>
      <c r="E23" s="10" t="s">
        <v>7</v>
      </c>
      <c r="F23" s="27"/>
      <c r="G23" s="27"/>
      <c r="H23" s="27"/>
      <c r="I23" s="27"/>
      <c r="J23" s="27">
        <v>149</v>
      </c>
      <c r="K23" s="27"/>
      <c r="L23" s="27">
        <v>24</v>
      </c>
      <c r="M23" s="27"/>
      <c r="N23" s="27">
        <v>31</v>
      </c>
      <c r="O23" s="27"/>
      <c r="P23" s="27">
        <v>4</v>
      </c>
      <c r="Q23" s="27"/>
      <c r="R23" s="10" t="s">
        <v>7</v>
      </c>
      <c r="S23" s="27"/>
      <c r="T23" s="27"/>
      <c r="U23" s="27"/>
      <c r="V23" s="27"/>
      <c r="W23" s="27">
        <v>180</v>
      </c>
      <c r="X23" s="27"/>
      <c r="Y23" s="27">
        <v>28</v>
      </c>
      <c r="Z23" s="27"/>
      <c r="AA23" s="27">
        <v>179</v>
      </c>
      <c r="AB23" s="27"/>
      <c r="AC23" s="27">
        <v>29</v>
      </c>
      <c r="AD23" s="27"/>
      <c r="AE23" s="27">
        <v>1</v>
      </c>
      <c r="AF23" s="27"/>
      <c r="AG23" s="27">
        <v>-1</v>
      </c>
      <c r="AH23" s="27"/>
    </row>
    <row r="24" spans="1:34" s="9" customFormat="1" ht="15" customHeight="1">
      <c r="A24" s="26"/>
      <c r="B24" s="27"/>
      <c r="C24" s="27"/>
      <c r="D24" s="27"/>
      <c r="E24" s="11" t="s">
        <v>0</v>
      </c>
      <c r="F24" s="27"/>
      <c r="G24" s="27"/>
      <c r="H24" s="27"/>
      <c r="I24" s="27"/>
      <c r="J24" s="27">
        <v>149</v>
      </c>
      <c r="K24" s="27"/>
      <c r="L24" s="27">
        <v>24</v>
      </c>
      <c r="M24" s="27"/>
      <c r="N24" s="27">
        <v>31</v>
      </c>
      <c r="O24" s="27"/>
      <c r="P24" s="27">
        <v>4</v>
      </c>
      <c r="Q24" s="27"/>
      <c r="R24" s="11" t="s">
        <v>0</v>
      </c>
      <c r="S24" s="27"/>
      <c r="T24" s="27"/>
      <c r="U24" s="27"/>
      <c r="V24" s="27"/>
      <c r="W24" s="27">
        <v>180</v>
      </c>
      <c r="X24" s="27"/>
      <c r="Y24" s="27">
        <v>28</v>
      </c>
      <c r="Z24" s="27"/>
      <c r="AA24" s="27">
        <v>170</v>
      </c>
      <c r="AB24" s="27"/>
      <c r="AC24" s="27">
        <v>29</v>
      </c>
      <c r="AD24" s="27"/>
      <c r="AE24" s="27">
        <v>10</v>
      </c>
      <c r="AF24" s="27"/>
      <c r="AG24" s="27">
        <v>-1</v>
      </c>
      <c r="AH24" s="27"/>
    </row>
    <row r="25" spans="1:34" s="9" customFormat="1" ht="15" customHeight="1">
      <c r="A25" s="26"/>
      <c r="B25" s="27"/>
      <c r="C25" s="27"/>
      <c r="D25" s="27"/>
      <c r="E25" s="11" t="s">
        <v>1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11" t="s">
        <v>1</v>
      </c>
      <c r="S25" s="27"/>
      <c r="T25" s="27"/>
      <c r="U25" s="27"/>
      <c r="V25" s="27"/>
      <c r="W25" s="27"/>
      <c r="X25" s="27"/>
      <c r="Y25" s="27"/>
      <c r="Z25" s="27"/>
      <c r="AA25" s="27">
        <v>9</v>
      </c>
      <c r="AB25" s="27"/>
      <c r="AC25" s="27"/>
      <c r="AD25" s="27"/>
      <c r="AE25" s="27">
        <v>-9</v>
      </c>
      <c r="AF25" s="27"/>
      <c r="AG25" s="27"/>
      <c r="AH25" s="27"/>
    </row>
    <row r="26" spans="1:34" s="9" customFormat="1" ht="15" customHeight="1">
      <c r="A26" s="26"/>
      <c r="B26" s="27"/>
      <c r="C26" s="27"/>
      <c r="D26" s="27"/>
      <c r="E26" s="10" t="s">
        <v>8</v>
      </c>
      <c r="F26" s="27"/>
      <c r="G26" s="27"/>
      <c r="H26" s="27"/>
      <c r="I26" s="27"/>
      <c r="J26" s="27">
        <v>7381</v>
      </c>
      <c r="K26" s="27">
        <v>49</v>
      </c>
      <c r="L26" s="27">
        <v>650</v>
      </c>
      <c r="M26" s="27"/>
      <c r="N26" s="27">
        <v>599</v>
      </c>
      <c r="O26" s="27">
        <v>3</v>
      </c>
      <c r="P26" s="27">
        <v>175</v>
      </c>
      <c r="Q26" s="27"/>
      <c r="R26" s="10" t="s">
        <v>8</v>
      </c>
      <c r="S26" s="27"/>
      <c r="T26" s="27"/>
      <c r="U26" s="27"/>
      <c r="V26" s="27"/>
      <c r="W26" s="27">
        <v>7980</v>
      </c>
      <c r="X26" s="27">
        <v>52</v>
      </c>
      <c r="Y26" s="27">
        <v>825</v>
      </c>
      <c r="Z26" s="27"/>
      <c r="AA26" s="27">
        <v>7904</v>
      </c>
      <c r="AB26" s="27">
        <v>52</v>
      </c>
      <c r="AC26" s="27">
        <v>823</v>
      </c>
      <c r="AD26" s="27"/>
      <c r="AE26" s="27">
        <v>76</v>
      </c>
      <c r="AF26" s="27">
        <v>0</v>
      </c>
      <c r="AG26" s="27">
        <v>2</v>
      </c>
      <c r="AH26" s="27"/>
    </row>
    <row r="27" spans="1:34" s="9" customFormat="1" ht="15" customHeight="1">
      <c r="A27" s="26"/>
      <c r="B27" s="27"/>
      <c r="C27" s="27"/>
      <c r="D27" s="27"/>
      <c r="E27" s="11" t="s">
        <v>0</v>
      </c>
      <c r="F27" s="27"/>
      <c r="G27" s="27"/>
      <c r="H27" s="27"/>
      <c r="I27" s="27"/>
      <c r="J27" s="27">
        <v>7231</v>
      </c>
      <c r="K27" s="27">
        <v>49</v>
      </c>
      <c r="L27" s="27">
        <v>650</v>
      </c>
      <c r="M27" s="27"/>
      <c r="N27" s="27">
        <v>599</v>
      </c>
      <c r="O27" s="27">
        <v>3</v>
      </c>
      <c r="P27" s="27">
        <v>175</v>
      </c>
      <c r="Q27" s="27"/>
      <c r="R27" s="11" t="s">
        <v>0</v>
      </c>
      <c r="S27" s="27"/>
      <c r="T27" s="27"/>
      <c r="U27" s="27"/>
      <c r="V27" s="27"/>
      <c r="W27" s="27">
        <v>7830</v>
      </c>
      <c r="X27" s="27">
        <v>52</v>
      </c>
      <c r="Y27" s="27">
        <v>825</v>
      </c>
      <c r="Z27" s="27"/>
      <c r="AA27" s="27">
        <v>7754</v>
      </c>
      <c r="AB27" s="27">
        <v>51</v>
      </c>
      <c r="AC27" s="27">
        <v>823</v>
      </c>
      <c r="AD27" s="27"/>
      <c r="AE27" s="27">
        <v>76</v>
      </c>
      <c r="AF27" s="27">
        <v>1</v>
      </c>
      <c r="AG27" s="27">
        <v>2</v>
      </c>
      <c r="AH27" s="27"/>
    </row>
    <row r="28" spans="1:34" s="9" customFormat="1" ht="15" customHeight="1">
      <c r="A28" s="26"/>
      <c r="B28" s="27"/>
      <c r="C28" s="27"/>
      <c r="D28" s="27"/>
      <c r="E28" s="11" t="s">
        <v>1</v>
      </c>
      <c r="F28" s="27"/>
      <c r="G28" s="27"/>
      <c r="H28" s="27"/>
      <c r="I28" s="27"/>
      <c r="J28" s="27">
        <v>150</v>
      </c>
      <c r="K28" s="27"/>
      <c r="L28" s="27"/>
      <c r="M28" s="27"/>
      <c r="N28" s="27"/>
      <c r="O28" s="27"/>
      <c r="P28" s="27"/>
      <c r="Q28" s="27"/>
      <c r="R28" s="11" t="s">
        <v>1</v>
      </c>
      <c r="S28" s="27"/>
      <c r="T28" s="27"/>
      <c r="U28" s="27"/>
      <c r="V28" s="27"/>
      <c r="W28" s="27">
        <v>150</v>
      </c>
      <c r="X28" s="27"/>
      <c r="Y28" s="27"/>
      <c r="Z28" s="27"/>
      <c r="AA28" s="27">
        <v>150</v>
      </c>
      <c r="AB28" s="27">
        <v>1</v>
      </c>
      <c r="AC28" s="27"/>
      <c r="AD28" s="27"/>
      <c r="AE28" s="27">
        <v>0</v>
      </c>
      <c r="AF28" s="27">
        <v>-1</v>
      </c>
      <c r="AG28" s="27"/>
      <c r="AH28" s="27"/>
    </row>
    <row r="29" spans="1:34" s="9" customFormat="1" ht="15" customHeight="1">
      <c r="A29" s="26"/>
      <c r="B29" s="27"/>
      <c r="C29" s="27"/>
      <c r="D29" s="27"/>
      <c r="E29" s="10" t="s">
        <v>9</v>
      </c>
      <c r="F29" s="27"/>
      <c r="G29" s="27"/>
      <c r="H29" s="27"/>
      <c r="I29" s="27"/>
      <c r="J29" s="27">
        <v>5089</v>
      </c>
      <c r="K29" s="27">
        <v>18</v>
      </c>
      <c r="L29" s="27">
        <v>584</v>
      </c>
      <c r="M29" s="27"/>
      <c r="N29" s="27">
        <v>377</v>
      </c>
      <c r="O29" s="27"/>
      <c r="P29" s="27">
        <v>76</v>
      </c>
      <c r="Q29" s="27"/>
      <c r="R29" s="10" t="s">
        <v>9</v>
      </c>
      <c r="S29" s="27"/>
      <c r="T29" s="27"/>
      <c r="U29" s="27"/>
      <c r="V29" s="27"/>
      <c r="W29" s="27">
        <v>5466</v>
      </c>
      <c r="X29" s="27">
        <v>18</v>
      </c>
      <c r="Y29" s="27">
        <v>660</v>
      </c>
      <c r="Z29" s="27"/>
      <c r="AA29" s="27">
        <v>5466</v>
      </c>
      <c r="AB29" s="27">
        <v>18</v>
      </c>
      <c r="AC29" s="27">
        <v>660</v>
      </c>
      <c r="AD29" s="27"/>
      <c r="AE29" s="27">
        <v>0</v>
      </c>
      <c r="AF29" s="27">
        <v>0</v>
      </c>
      <c r="AG29" s="27">
        <v>0</v>
      </c>
      <c r="AH29" s="27"/>
    </row>
    <row r="30" spans="1:34" s="9" customFormat="1" ht="15" customHeight="1">
      <c r="A30" s="26"/>
      <c r="B30" s="27"/>
      <c r="C30" s="27"/>
      <c r="D30" s="27"/>
      <c r="E30" s="11" t="s">
        <v>0</v>
      </c>
      <c r="F30" s="27"/>
      <c r="G30" s="27"/>
      <c r="H30" s="27"/>
      <c r="I30" s="27"/>
      <c r="J30" s="27">
        <v>5012</v>
      </c>
      <c r="K30" s="27">
        <v>18</v>
      </c>
      <c r="L30" s="27">
        <v>581</v>
      </c>
      <c r="M30" s="27"/>
      <c r="N30" s="27">
        <v>377</v>
      </c>
      <c r="O30" s="27"/>
      <c r="P30" s="27">
        <v>76</v>
      </c>
      <c r="Q30" s="27"/>
      <c r="R30" s="11" t="s">
        <v>0</v>
      </c>
      <c r="S30" s="27"/>
      <c r="T30" s="27"/>
      <c r="U30" s="27"/>
      <c r="V30" s="27"/>
      <c r="W30" s="27">
        <v>5389</v>
      </c>
      <c r="X30" s="27">
        <v>18</v>
      </c>
      <c r="Y30" s="27">
        <v>657</v>
      </c>
      <c r="Z30" s="27"/>
      <c r="AA30" s="27">
        <v>5389</v>
      </c>
      <c r="AB30" s="27">
        <v>18</v>
      </c>
      <c r="AC30" s="27">
        <v>657</v>
      </c>
      <c r="AD30" s="27"/>
      <c r="AE30" s="27">
        <v>0</v>
      </c>
      <c r="AF30" s="27">
        <v>0</v>
      </c>
      <c r="AG30" s="27">
        <v>0</v>
      </c>
      <c r="AH30" s="27"/>
    </row>
    <row r="31" spans="1:34" s="9" customFormat="1" ht="15" customHeight="1">
      <c r="A31" s="26"/>
      <c r="B31" s="27"/>
      <c r="C31" s="27"/>
      <c r="D31" s="27"/>
      <c r="E31" s="11" t="s">
        <v>1</v>
      </c>
      <c r="F31" s="27"/>
      <c r="G31" s="27"/>
      <c r="H31" s="27"/>
      <c r="I31" s="27"/>
      <c r="J31" s="27">
        <v>77</v>
      </c>
      <c r="K31" s="27"/>
      <c r="L31" s="27">
        <v>3</v>
      </c>
      <c r="M31" s="27"/>
      <c r="N31" s="27"/>
      <c r="O31" s="27"/>
      <c r="P31" s="27"/>
      <c r="Q31" s="27"/>
      <c r="R31" s="11" t="s">
        <v>1</v>
      </c>
      <c r="S31" s="27"/>
      <c r="T31" s="27"/>
      <c r="U31" s="27"/>
      <c r="V31" s="27"/>
      <c r="W31" s="27">
        <v>77</v>
      </c>
      <c r="X31" s="27"/>
      <c r="Y31" s="27">
        <v>3</v>
      </c>
      <c r="Z31" s="27"/>
      <c r="AA31" s="27">
        <v>77</v>
      </c>
      <c r="AB31" s="27"/>
      <c r="AC31" s="27">
        <v>3</v>
      </c>
      <c r="AD31" s="27"/>
      <c r="AE31" s="27">
        <v>0</v>
      </c>
      <c r="AF31" s="27"/>
      <c r="AG31" s="27">
        <v>0</v>
      </c>
      <c r="AH31" s="27"/>
    </row>
    <row r="32" spans="1:34" s="9" customFormat="1" ht="15" customHeight="1">
      <c r="A32" s="26"/>
      <c r="B32" s="27"/>
      <c r="C32" s="27"/>
      <c r="D32" s="27"/>
      <c r="E32" s="10" t="s">
        <v>10</v>
      </c>
      <c r="F32" s="27">
        <v>10</v>
      </c>
      <c r="G32" s="27"/>
      <c r="H32" s="27">
        <v>145</v>
      </c>
      <c r="I32" s="27">
        <v>1</v>
      </c>
      <c r="J32" s="27">
        <v>7</v>
      </c>
      <c r="K32" s="27"/>
      <c r="L32" s="27">
        <v>1</v>
      </c>
      <c r="M32" s="27"/>
      <c r="N32" s="27">
        <v>14</v>
      </c>
      <c r="O32" s="27"/>
      <c r="P32" s="27"/>
      <c r="Q32" s="27"/>
      <c r="R32" s="10" t="s">
        <v>10</v>
      </c>
      <c r="S32" s="27"/>
      <c r="T32" s="27"/>
      <c r="U32" s="27"/>
      <c r="V32" s="27"/>
      <c r="W32" s="27">
        <v>31</v>
      </c>
      <c r="X32" s="27"/>
      <c r="Y32" s="27">
        <v>146</v>
      </c>
      <c r="Z32" s="27">
        <v>1</v>
      </c>
      <c r="AA32" s="27">
        <v>31</v>
      </c>
      <c r="AB32" s="27"/>
      <c r="AC32" s="27">
        <v>146</v>
      </c>
      <c r="AD32" s="27">
        <v>1</v>
      </c>
      <c r="AE32" s="27">
        <v>0</v>
      </c>
      <c r="AF32" s="27"/>
      <c r="AG32" s="27">
        <v>0</v>
      </c>
      <c r="AH32" s="27">
        <v>0</v>
      </c>
    </row>
    <row r="33" spans="1:34" s="9" customFormat="1" ht="15" customHeight="1">
      <c r="A33" s="26"/>
      <c r="B33" s="27"/>
      <c r="C33" s="27"/>
      <c r="D33" s="27"/>
      <c r="E33" s="10" t="s">
        <v>11</v>
      </c>
      <c r="F33" s="27">
        <v>566</v>
      </c>
      <c r="G33" s="27"/>
      <c r="H33" s="27">
        <v>4256</v>
      </c>
      <c r="I33" s="27"/>
      <c r="J33" s="27">
        <v>961</v>
      </c>
      <c r="K33" s="27"/>
      <c r="L33" s="27">
        <v>760</v>
      </c>
      <c r="M33" s="27"/>
      <c r="N33" s="27">
        <v>363</v>
      </c>
      <c r="O33" s="27"/>
      <c r="P33" s="27">
        <v>110</v>
      </c>
      <c r="Q33" s="27"/>
      <c r="R33" s="10" t="s">
        <v>11</v>
      </c>
      <c r="S33" s="27">
        <v>32</v>
      </c>
      <c r="T33" s="27"/>
      <c r="U33" s="27">
        <v>62</v>
      </c>
      <c r="V33" s="27"/>
      <c r="W33" s="27">
        <v>1922</v>
      </c>
      <c r="X33" s="27"/>
      <c r="Y33" s="27">
        <v>5188</v>
      </c>
      <c r="Z33" s="27"/>
      <c r="AA33" s="27">
        <v>1910</v>
      </c>
      <c r="AB33" s="27"/>
      <c r="AC33" s="27">
        <v>5188</v>
      </c>
      <c r="AD33" s="27"/>
      <c r="AE33" s="27">
        <v>12</v>
      </c>
      <c r="AF33" s="27"/>
      <c r="AG33" s="27">
        <v>0</v>
      </c>
      <c r="AH33" s="27"/>
    </row>
    <row r="34" spans="1:34" s="8" customFormat="1" ht="15" customHeight="1">
      <c r="A34" s="28"/>
      <c r="B34" s="25"/>
      <c r="C34" s="25"/>
      <c r="D34" s="25"/>
      <c r="E34" s="24" t="s">
        <v>41</v>
      </c>
      <c r="F34" s="25">
        <f aca="true" t="shared" si="0" ref="F34:Q34">SUM(F35:F41)</f>
        <v>18144</v>
      </c>
      <c r="G34" s="25">
        <f t="shared" si="0"/>
        <v>1106</v>
      </c>
      <c r="H34" s="25">
        <f t="shared" si="0"/>
        <v>9743</v>
      </c>
      <c r="I34" s="25">
        <f t="shared" si="0"/>
        <v>1869</v>
      </c>
      <c r="J34" s="25">
        <f t="shared" si="0"/>
        <v>7961</v>
      </c>
      <c r="K34" s="25">
        <f t="shared" si="0"/>
        <v>53</v>
      </c>
      <c r="L34" s="25">
        <f t="shared" si="0"/>
        <v>3052</v>
      </c>
      <c r="M34" s="25">
        <f t="shared" si="0"/>
        <v>517</v>
      </c>
      <c r="N34" s="25">
        <f t="shared" si="0"/>
        <v>3043</v>
      </c>
      <c r="O34" s="25">
        <f t="shared" si="0"/>
        <v>86</v>
      </c>
      <c r="P34" s="25">
        <f t="shared" si="0"/>
        <v>112</v>
      </c>
      <c r="Q34" s="25">
        <f t="shared" si="0"/>
        <v>27</v>
      </c>
      <c r="R34" s="24" t="s">
        <v>41</v>
      </c>
      <c r="S34" s="25">
        <f aca="true" t="shared" si="1" ref="S34:AH34">SUM(S35:S41)</f>
        <v>55</v>
      </c>
      <c r="T34" s="25">
        <f t="shared" si="1"/>
        <v>2</v>
      </c>
      <c r="U34" s="25">
        <f t="shared" si="1"/>
        <v>8</v>
      </c>
      <c r="V34" s="25">
        <f t="shared" si="1"/>
        <v>1</v>
      </c>
      <c r="W34" s="25">
        <f t="shared" si="1"/>
        <v>29203</v>
      </c>
      <c r="X34" s="25">
        <f t="shared" si="1"/>
        <v>1247</v>
      </c>
      <c r="Y34" s="25">
        <f t="shared" si="1"/>
        <v>12915</v>
      </c>
      <c r="Z34" s="25">
        <f t="shared" si="1"/>
        <v>2414</v>
      </c>
      <c r="AA34" s="25">
        <f t="shared" si="1"/>
        <v>29247</v>
      </c>
      <c r="AB34" s="25">
        <f t="shared" si="1"/>
        <v>1197</v>
      </c>
      <c r="AC34" s="25">
        <f t="shared" si="1"/>
        <v>12922</v>
      </c>
      <c r="AD34" s="25">
        <f t="shared" si="1"/>
        <v>2414</v>
      </c>
      <c r="AE34" s="25">
        <f t="shared" si="1"/>
        <v>-44</v>
      </c>
      <c r="AF34" s="25">
        <f t="shared" si="1"/>
        <v>50</v>
      </c>
      <c r="AG34" s="25">
        <f t="shared" si="1"/>
        <v>-7</v>
      </c>
      <c r="AH34" s="25">
        <f t="shared" si="1"/>
        <v>0</v>
      </c>
    </row>
    <row r="35" spans="1:34" s="9" customFormat="1" ht="15" customHeight="1">
      <c r="A35" s="26"/>
      <c r="B35" s="27"/>
      <c r="C35" s="27"/>
      <c r="D35" s="27"/>
      <c r="E35" s="10" t="s">
        <v>12</v>
      </c>
      <c r="F35" s="27">
        <v>3505</v>
      </c>
      <c r="G35" s="27"/>
      <c r="H35" s="27">
        <v>9519</v>
      </c>
      <c r="I35" s="27">
        <v>1284</v>
      </c>
      <c r="J35" s="27">
        <v>7577</v>
      </c>
      <c r="K35" s="27"/>
      <c r="L35" s="27">
        <v>3042</v>
      </c>
      <c r="M35" s="27">
        <v>516</v>
      </c>
      <c r="N35" s="27">
        <v>1971</v>
      </c>
      <c r="O35" s="27"/>
      <c r="P35" s="27">
        <v>41</v>
      </c>
      <c r="Q35" s="27"/>
      <c r="R35" s="10" t="s">
        <v>12</v>
      </c>
      <c r="S35" s="27">
        <v>33</v>
      </c>
      <c r="T35" s="27"/>
      <c r="U35" s="27">
        <v>8</v>
      </c>
      <c r="V35" s="27"/>
      <c r="W35" s="27">
        <v>13086</v>
      </c>
      <c r="X35" s="27"/>
      <c r="Y35" s="27">
        <v>12610</v>
      </c>
      <c r="Z35" s="27">
        <v>1800</v>
      </c>
      <c r="AA35" s="27">
        <v>13086</v>
      </c>
      <c r="AB35" s="27"/>
      <c r="AC35" s="27">
        <v>12610</v>
      </c>
      <c r="AD35" s="27">
        <v>1800</v>
      </c>
      <c r="AE35" s="27">
        <v>0</v>
      </c>
      <c r="AF35" s="27"/>
      <c r="AG35" s="27">
        <v>0</v>
      </c>
      <c r="AH35" s="27">
        <v>0</v>
      </c>
    </row>
    <row r="36" spans="1:34" s="9" customFormat="1" ht="15" customHeight="1">
      <c r="A36" s="26"/>
      <c r="B36" s="27"/>
      <c r="C36" s="27"/>
      <c r="D36" s="27"/>
      <c r="E36" s="10" t="s">
        <v>13</v>
      </c>
      <c r="F36" s="27">
        <v>12029</v>
      </c>
      <c r="G36" s="27">
        <v>971</v>
      </c>
      <c r="H36" s="27">
        <v>8</v>
      </c>
      <c r="I36" s="27">
        <v>571</v>
      </c>
      <c r="J36" s="27">
        <v>136</v>
      </c>
      <c r="K36" s="27">
        <v>11</v>
      </c>
      <c r="L36" s="27">
        <v>1</v>
      </c>
      <c r="M36" s="27">
        <v>1</v>
      </c>
      <c r="N36" s="27">
        <v>342</v>
      </c>
      <c r="O36" s="27">
        <v>53</v>
      </c>
      <c r="P36" s="27">
        <v>3</v>
      </c>
      <c r="Q36" s="27">
        <v>24</v>
      </c>
      <c r="R36" s="10" t="s">
        <v>13</v>
      </c>
      <c r="S36" s="27">
        <v>18</v>
      </c>
      <c r="T36" s="27"/>
      <c r="U36" s="27"/>
      <c r="V36" s="27">
        <v>1</v>
      </c>
      <c r="W36" s="27">
        <v>12525</v>
      </c>
      <c r="X36" s="27">
        <v>1035</v>
      </c>
      <c r="Y36" s="27">
        <v>12</v>
      </c>
      <c r="Z36" s="27">
        <v>597</v>
      </c>
      <c r="AA36" s="27">
        <v>12525</v>
      </c>
      <c r="AB36" s="27">
        <v>1035</v>
      </c>
      <c r="AC36" s="27">
        <v>13</v>
      </c>
      <c r="AD36" s="27">
        <v>597</v>
      </c>
      <c r="AE36" s="27">
        <v>0</v>
      </c>
      <c r="AF36" s="27">
        <v>0</v>
      </c>
      <c r="AG36" s="27">
        <v>-1</v>
      </c>
      <c r="AH36" s="27">
        <v>0</v>
      </c>
    </row>
    <row r="37" spans="1:34" s="9" customFormat="1" ht="15" customHeight="1">
      <c r="A37" s="26"/>
      <c r="B37" s="27"/>
      <c r="C37" s="27"/>
      <c r="D37" s="27"/>
      <c r="E37" s="10" t="s">
        <v>14</v>
      </c>
      <c r="F37" s="27">
        <v>965</v>
      </c>
      <c r="G37" s="27">
        <v>29</v>
      </c>
      <c r="H37" s="27">
        <v>22</v>
      </c>
      <c r="I37" s="27"/>
      <c r="J37" s="27">
        <v>118</v>
      </c>
      <c r="K37" s="27">
        <v>15</v>
      </c>
      <c r="L37" s="27">
        <v>1</v>
      </c>
      <c r="M37" s="27"/>
      <c r="N37" s="27">
        <v>236</v>
      </c>
      <c r="O37" s="27">
        <v>7</v>
      </c>
      <c r="P37" s="27">
        <v>3</v>
      </c>
      <c r="Q37" s="27"/>
      <c r="R37" s="10" t="s">
        <v>14</v>
      </c>
      <c r="S37" s="27"/>
      <c r="T37" s="27"/>
      <c r="U37" s="27"/>
      <c r="V37" s="27"/>
      <c r="W37" s="27">
        <v>1319</v>
      </c>
      <c r="X37" s="27">
        <v>51</v>
      </c>
      <c r="Y37" s="27">
        <v>26</v>
      </c>
      <c r="Z37" s="27"/>
      <c r="AA37" s="27">
        <v>1319</v>
      </c>
      <c r="AB37" s="27">
        <v>51</v>
      </c>
      <c r="AC37" s="27">
        <v>26</v>
      </c>
      <c r="AD37" s="27"/>
      <c r="AE37" s="27">
        <v>0</v>
      </c>
      <c r="AF37" s="27">
        <v>0</v>
      </c>
      <c r="AG37" s="27">
        <v>0</v>
      </c>
      <c r="AH37" s="27"/>
    </row>
    <row r="38" spans="1:34" s="33" customFormat="1" ht="15" customHeight="1">
      <c r="A38" s="30"/>
      <c r="B38" s="31"/>
      <c r="C38" s="31"/>
      <c r="D38" s="31"/>
      <c r="E38" s="32" t="s">
        <v>15</v>
      </c>
      <c r="F38" s="31">
        <v>280</v>
      </c>
      <c r="G38" s="31">
        <v>32</v>
      </c>
      <c r="H38" s="31">
        <v>5</v>
      </c>
      <c r="I38" s="31">
        <v>14</v>
      </c>
      <c r="J38" s="31">
        <v>33</v>
      </c>
      <c r="K38" s="31">
        <v>10</v>
      </c>
      <c r="L38" s="31">
        <v>3</v>
      </c>
      <c r="M38" s="31"/>
      <c r="N38" s="31">
        <v>133</v>
      </c>
      <c r="O38" s="31">
        <v>10</v>
      </c>
      <c r="P38" s="31">
        <v>10</v>
      </c>
      <c r="Q38" s="31">
        <v>3</v>
      </c>
      <c r="R38" s="32" t="s">
        <v>15</v>
      </c>
      <c r="S38" s="31"/>
      <c r="T38" s="31"/>
      <c r="U38" s="31"/>
      <c r="V38" s="31"/>
      <c r="W38" s="31">
        <v>446</v>
      </c>
      <c r="X38" s="31">
        <v>52</v>
      </c>
      <c r="Y38" s="31">
        <v>18</v>
      </c>
      <c r="Z38" s="31">
        <v>17</v>
      </c>
      <c r="AA38" s="31">
        <v>446</v>
      </c>
      <c r="AB38" s="31">
        <v>52</v>
      </c>
      <c r="AC38" s="31">
        <v>18</v>
      </c>
      <c r="AD38" s="31">
        <v>17</v>
      </c>
      <c r="AE38" s="31">
        <v>0</v>
      </c>
      <c r="AF38" s="31">
        <v>0</v>
      </c>
      <c r="AG38" s="31">
        <v>0</v>
      </c>
      <c r="AH38" s="31">
        <v>0</v>
      </c>
    </row>
    <row r="39" spans="1:34" s="9" customFormat="1" ht="15" customHeight="1">
      <c r="A39" s="26"/>
      <c r="B39" s="27"/>
      <c r="C39" s="27"/>
      <c r="D39" s="27"/>
      <c r="E39" s="10" t="s">
        <v>16</v>
      </c>
      <c r="F39" s="27">
        <v>1081</v>
      </c>
      <c r="G39" s="27">
        <v>62</v>
      </c>
      <c r="H39" s="27">
        <v>85</v>
      </c>
      <c r="I39" s="27"/>
      <c r="J39" s="27">
        <v>52</v>
      </c>
      <c r="K39" s="27">
        <v>13</v>
      </c>
      <c r="L39" s="27">
        <v>1</v>
      </c>
      <c r="M39" s="27"/>
      <c r="N39" s="27">
        <v>213</v>
      </c>
      <c r="O39" s="27">
        <v>16</v>
      </c>
      <c r="P39" s="27">
        <v>20</v>
      </c>
      <c r="Q39" s="27"/>
      <c r="R39" s="10" t="s">
        <v>16</v>
      </c>
      <c r="S39" s="27"/>
      <c r="T39" s="27"/>
      <c r="U39" s="27"/>
      <c r="V39" s="27"/>
      <c r="W39" s="27">
        <v>1346</v>
      </c>
      <c r="X39" s="27">
        <v>91</v>
      </c>
      <c r="Y39" s="27">
        <v>106</v>
      </c>
      <c r="Z39" s="27"/>
      <c r="AA39" s="27">
        <v>1390</v>
      </c>
      <c r="AB39" s="27">
        <v>41</v>
      </c>
      <c r="AC39" s="27">
        <v>112</v>
      </c>
      <c r="AD39" s="27"/>
      <c r="AE39" s="27">
        <v>-44</v>
      </c>
      <c r="AF39" s="27">
        <v>50</v>
      </c>
      <c r="AG39" s="27">
        <v>-6</v>
      </c>
      <c r="AH39" s="27"/>
    </row>
    <row r="40" spans="1:34" s="33" customFormat="1" ht="15" customHeight="1">
      <c r="A40" s="30"/>
      <c r="B40" s="31"/>
      <c r="C40" s="31"/>
      <c r="D40" s="31"/>
      <c r="E40" s="32" t="s">
        <v>17</v>
      </c>
      <c r="F40" s="31">
        <v>105</v>
      </c>
      <c r="G40" s="31">
        <v>12</v>
      </c>
      <c r="H40" s="31"/>
      <c r="I40" s="31"/>
      <c r="J40" s="31">
        <v>9</v>
      </c>
      <c r="K40" s="31">
        <v>4</v>
      </c>
      <c r="L40" s="31"/>
      <c r="M40" s="31"/>
      <c r="N40" s="31">
        <v>59</v>
      </c>
      <c r="O40" s="31"/>
      <c r="P40" s="31">
        <v>6</v>
      </c>
      <c r="Q40" s="31"/>
      <c r="R40" s="32" t="s">
        <v>17</v>
      </c>
      <c r="S40" s="31">
        <v>4</v>
      </c>
      <c r="T40" s="31">
        <v>2</v>
      </c>
      <c r="U40" s="31"/>
      <c r="V40" s="31"/>
      <c r="W40" s="31">
        <v>177</v>
      </c>
      <c r="X40" s="31">
        <v>18</v>
      </c>
      <c r="Y40" s="31">
        <v>6</v>
      </c>
      <c r="Z40" s="31"/>
      <c r="AA40" s="31">
        <v>177</v>
      </c>
      <c r="AB40" s="31">
        <v>18</v>
      </c>
      <c r="AC40" s="31">
        <v>6</v>
      </c>
      <c r="AD40" s="31"/>
      <c r="AE40" s="31">
        <f>W40-AA40</f>
        <v>0</v>
      </c>
      <c r="AF40" s="31">
        <f>X40-AB40</f>
        <v>0</v>
      </c>
      <c r="AG40" s="31">
        <f>Y40-AC40</f>
        <v>0</v>
      </c>
      <c r="AH40" s="31">
        <f>Z40-AD40</f>
        <v>0</v>
      </c>
    </row>
    <row r="41" spans="1:34" s="33" customFormat="1" ht="15" customHeight="1">
      <c r="A41" s="30"/>
      <c r="B41" s="31"/>
      <c r="C41" s="31"/>
      <c r="D41" s="31"/>
      <c r="E41" s="32" t="s">
        <v>18</v>
      </c>
      <c r="F41" s="31">
        <v>179</v>
      </c>
      <c r="G41" s="31"/>
      <c r="H41" s="31">
        <v>104</v>
      </c>
      <c r="I41" s="31"/>
      <c r="J41" s="31">
        <v>36</v>
      </c>
      <c r="K41" s="31"/>
      <c r="L41" s="31">
        <v>4</v>
      </c>
      <c r="M41" s="31"/>
      <c r="N41" s="31">
        <v>89</v>
      </c>
      <c r="O41" s="31"/>
      <c r="P41" s="31">
        <v>29</v>
      </c>
      <c r="Q41" s="31"/>
      <c r="R41" s="32" t="s">
        <v>18</v>
      </c>
      <c r="S41" s="31"/>
      <c r="T41" s="31"/>
      <c r="U41" s="31"/>
      <c r="V41" s="31"/>
      <c r="W41" s="31">
        <v>304</v>
      </c>
      <c r="X41" s="31"/>
      <c r="Y41" s="31">
        <v>137</v>
      </c>
      <c r="Z41" s="31"/>
      <c r="AA41" s="31">
        <v>304</v>
      </c>
      <c r="AB41" s="31"/>
      <c r="AC41" s="31">
        <v>137</v>
      </c>
      <c r="AD41" s="31"/>
      <c r="AE41" s="31">
        <f>W41-AA41</f>
        <v>0</v>
      </c>
      <c r="AF41" s="31"/>
      <c r="AG41" s="31">
        <f>Y41-AC41</f>
        <v>0</v>
      </c>
      <c r="AH41" s="31"/>
    </row>
    <row r="42" spans="1:34" s="8" customFormat="1" ht="15" customHeight="1">
      <c r="A42" s="28"/>
      <c r="B42" s="25"/>
      <c r="C42" s="25"/>
      <c r="D42" s="25"/>
      <c r="E42" s="24" t="s">
        <v>42</v>
      </c>
      <c r="F42" s="25"/>
      <c r="G42" s="25"/>
      <c r="H42" s="25"/>
      <c r="I42" s="25"/>
      <c r="J42" s="25">
        <v>1618</v>
      </c>
      <c r="K42" s="25">
        <v>84</v>
      </c>
      <c r="L42" s="25">
        <v>69</v>
      </c>
      <c r="M42" s="25"/>
      <c r="N42" s="25">
        <v>234</v>
      </c>
      <c r="O42" s="25">
        <v>7</v>
      </c>
      <c r="P42" s="25">
        <v>10</v>
      </c>
      <c r="Q42" s="25"/>
      <c r="R42" s="24" t="s">
        <v>42</v>
      </c>
      <c r="S42" s="25"/>
      <c r="T42" s="25"/>
      <c r="U42" s="25"/>
      <c r="V42" s="25"/>
      <c r="W42" s="25">
        <v>1852</v>
      </c>
      <c r="X42" s="25">
        <v>91</v>
      </c>
      <c r="Y42" s="25">
        <v>79</v>
      </c>
      <c r="Z42" s="25"/>
      <c r="AA42" s="25">
        <v>1852</v>
      </c>
      <c r="AB42" s="25">
        <v>91</v>
      </c>
      <c r="AC42" s="25">
        <v>81</v>
      </c>
      <c r="AD42" s="25"/>
      <c r="AE42" s="25">
        <v>0</v>
      </c>
      <c r="AF42" s="25">
        <v>0</v>
      </c>
      <c r="AG42" s="25">
        <v>-2</v>
      </c>
      <c r="AH42" s="25"/>
    </row>
    <row r="43" spans="1:34" s="9" customFormat="1" ht="15" customHeight="1">
      <c r="A43" s="26"/>
      <c r="B43" s="27"/>
      <c r="C43" s="27"/>
      <c r="D43" s="27"/>
      <c r="E43" s="10" t="s">
        <v>19</v>
      </c>
      <c r="F43" s="27"/>
      <c r="G43" s="27"/>
      <c r="H43" s="27"/>
      <c r="I43" s="27"/>
      <c r="J43" s="27">
        <v>1618</v>
      </c>
      <c r="K43" s="27">
        <v>84</v>
      </c>
      <c r="L43" s="27">
        <v>69</v>
      </c>
      <c r="M43" s="27"/>
      <c r="N43" s="27">
        <v>234</v>
      </c>
      <c r="O43" s="27">
        <v>7</v>
      </c>
      <c r="P43" s="27">
        <v>10</v>
      </c>
      <c r="Q43" s="27"/>
      <c r="R43" s="10" t="s">
        <v>19</v>
      </c>
      <c r="S43" s="27"/>
      <c r="T43" s="27"/>
      <c r="U43" s="27"/>
      <c r="V43" s="27"/>
      <c r="W43" s="27">
        <v>1852</v>
      </c>
      <c r="X43" s="27">
        <v>91</v>
      </c>
      <c r="Y43" s="27">
        <v>79</v>
      </c>
      <c r="Z43" s="27"/>
      <c r="AA43" s="27">
        <v>1852</v>
      </c>
      <c r="AB43" s="27">
        <v>91</v>
      </c>
      <c r="AC43" s="27">
        <v>81</v>
      </c>
      <c r="AD43" s="27"/>
      <c r="AE43" s="27">
        <v>0</v>
      </c>
      <c r="AF43" s="27">
        <v>0</v>
      </c>
      <c r="AG43" s="27">
        <v>-2</v>
      </c>
      <c r="AH43" s="27"/>
    </row>
    <row r="44" spans="1:34" s="8" customFormat="1" ht="15" customHeight="1">
      <c r="A44" s="28"/>
      <c r="B44" s="25"/>
      <c r="C44" s="25"/>
      <c r="D44" s="25"/>
      <c r="E44" s="24" t="s">
        <v>43</v>
      </c>
      <c r="F44" s="25"/>
      <c r="G44" s="25"/>
      <c r="H44" s="25"/>
      <c r="I44" s="25"/>
      <c r="J44" s="25">
        <v>134</v>
      </c>
      <c r="K44" s="25"/>
      <c r="L44" s="25">
        <v>13</v>
      </c>
      <c r="M44" s="25"/>
      <c r="N44" s="25">
        <v>24</v>
      </c>
      <c r="O44" s="25"/>
      <c r="P44" s="25">
        <v>5</v>
      </c>
      <c r="Q44" s="25"/>
      <c r="R44" s="24" t="s">
        <v>43</v>
      </c>
      <c r="S44" s="25"/>
      <c r="T44" s="25"/>
      <c r="U44" s="25"/>
      <c r="V44" s="25"/>
      <c r="W44" s="25">
        <v>158</v>
      </c>
      <c r="X44" s="25"/>
      <c r="Y44" s="25">
        <v>18</v>
      </c>
      <c r="Z44" s="25"/>
      <c r="AA44" s="25">
        <v>158</v>
      </c>
      <c r="AB44" s="25"/>
      <c r="AC44" s="25">
        <v>18</v>
      </c>
      <c r="AD44" s="25"/>
      <c r="AE44" s="25">
        <v>0</v>
      </c>
      <c r="AF44" s="25"/>
      <c r="AG44" s="25">
        <v>0</v>
      </c>
      <c r="AH44" s="25"/>
    </row>
    <row r="45" spans="1:34" s="9" customFormat="1" ht="15" customHeight="1">
      <c r="A45" s="26"/>
      <c r="B45" s="27"/>
      <c r="C45" s="27"/>
      <c r="D45" s="27"/>
      <c r="E45" s="10" t="s">
        <v>20</v>
      </c>
      <c r="F45" s="27"/>
      <c r="G45" s="27"/>
      <c r="H45" s="27"/>
      <c r="I45" s="27"/>
      <c r="J45" s="27">
        <v>134</v>
      </c>
      <c r="K45" s="27"/>
      <c r="L45" s="27">
        <v>13</v>
      </c>
      <c r="M45" s="27"/>
      <c r="N45" s="27">
        <v>24</v>
      </c>
      <c r="O45" s="27"/>
      <c r="P45" s="27">
        <v>5</v>
      </c>
      <c r="Q45" s="27"/>
      <c r="R45" s="10" t="s">
        <v>20</v>
      </c>
      <c r="S45" s="27"/>
      <c r="T45" s="27"/>
      <c r="U45" s="27"/>
      <c r="V45" s="27"/>
      <c r="W45" s="27">
        <v>158</v>
      </c>
      <c r="X45" s="27"/>
      <c r="Y45" s="27">
        <v>18</v>
      </c>
      <c r="Z45" s="27"/>
      <c r="AA45" s="27">
        <v>158</v>
      </c>
      <c r="AB45" s="27"/>
      <c r="AC45" s="27">
        <v>18</v>
      </c>
      <c r="AD45" s="27"/>
      <c r="AE45" s="27">
        <v>0</v>
      </c>
      <c r="AF45" s="27"/>
      <c r="AG45" s="27">
        <v>0</v>
      </c>
      <c r="AH45" s="27"/>
    </row>
    <row r="46" spans="1:34" s="9" customFormat="1" ht="15" customHeight="1">
      <c r="A46" s="26"/>
      <c r="B46" s="27"/>
      <c r="C46" s="27"/>
      <c r="D46" s="27"/>
      <c r="E46" s="10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10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s="8" customFormat="1" ht="18.75" customHeight="1">
      <c r="A47" s="29">
        <f>A6+A10+A22+A34+A42+A44</f>
        <v>2585</v>
      </c>
      <c r="B47" s="29"/>
      <c r="C47" s="29">
        <f>C6+C10+C22+C34+C42+C44</f>
        <v>2302</v>
      </c>
      <c r="D47" s="29"/>
      <c r="E47" s="17" t="s">
        <v>21</v>
      </c>
      <c r="F47" s="29">
        <f aca="true" t="shared" si="2" ref="F47:M47">F6+F10+F22+F34+F42+F44</f>
        <v>31914</v>
      </c>
      <c r="G47" s="29">
        <f t="shared" si="2"/>
        <v>1265</v>
      </c>
      <c r="H47" s="29">
        <f t="shared" si="2"/>
        <v>37799</v>
      </c>
      <c r="I47" s="29">
        <f t="shared" si="2"/>
        <v>1962</v>
      </c>
      <c r="J47" s="29">
        <f t="shared" si="2"/>
        <v>27273</v>
      </c>
      <c r="K47" s="29">
        <f t="shared" si="2"/>
        <v>259</v>
      </c>
      <c r="L47" s="29">
        <f t="shared" si="2"/>
        <v>13055</v>
      </c>
      <c r="M47" s="29">
        <f t="shared" si="2"/>
        <v>633</v>
      </c>
      <c r="N47" s="29">
        <f aca="true" t="shared" si="3" ref="N47:AH47">N6+N10+N22+N34+N42+N44</f>
        <v>7208</v>
      </c>
      <c r="O47" s="29">
        <f t="shared" si="3"/>
        <v>109</v>
      </c>
      <c r="P47" s="29">
        <f t="shared" si="3"/>
        <v>1877</v>
      </c>
      <c r="Q47" s="29">
        <f t="shared" si="3"/>
        <v>87</v>
      </c>
      <c r="R47" s="17" t="s">
        <v>21</v>
      </c>
      <c r="S47" s="29">
        <f t="shared" si="3"/>
        <v>846</v>
      </c>
      <c r="T47" s="29">
        <f t="shared" si="3"/>
        <v>24</v>
      </c>
      <c r="U47" s="29">
        <f t="shared" si="3"/>
        <v>417</v>
      </c>
      <c r="V47" s="29">
        <f t="shared" si="3"/>
        <v>13</v>
      </c>
      <c r="W47" s="29">
        <f t="shared" si="3"/>
        <v>67241</v>
      </c>
      <c r="X47" s="29">
        <f t="shared" si="3"/>
        <v>1657</v>
      </c>
      <c r="Y47" s="29">
        <f t="shared" si="3"/>
        <v>53148</v>
      </c>
      <c r="Z47" s="29">
        <f t="shared" si="3"/>
        <v>2695</v>
      </c>
      <c r="AA47" s="29">
        <f t="shared" si="3"/>
        <v>66932</v>
      </c>
      <c r="AB47" s="29">
        <f t="shared" si="3"/>
        <v>1607</v>
      </c>
      <c r="AC47" s="29">
        <f t="shared" si="3"/>
        <v>53044</v>
      </c>
      <c r="AD47" s="29">
        <f t="shared" si="3"/>
        <v>2695</v>
      </c>
      <c r="AE47" s="29">
        <f t="shared" si="3"/>
        <v>309</v>
      </c>
      <c r="AF47" s="29">
        <f t="shared" si="3"/>
        <v>50</v>
      </c>
      <c r="AG47" s="29">
        <f t="shared" si="3"/>
        <v>104</v>
      </c>
      <c r="AH47" s="29">
        <f t="shared" si="3"/>
        <v>0</v>
      </c>
    </row>
    <row r="48" spans="1:34" ht="15.75" customHeight="1" hidden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/>
      <c r="X48" s="13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:34" ht="16.5">
      <c r="A49" s="6"/>
      <c r="R49" s="7"/>
      <c r="W49" s="3"/>
      <c r="Y49"/>
      <c r="Z49"/>
      <c r="AA49"/>
      <c r="AB49"/>
      <c r="AC49"/>
      <c r="AD49"/>
      <c r="AE49"/>
      <c r="AF49"/>
      <c r="AG49"/>
      <c r="AH49"/>
    </row>
    <row r="50" spans="1:34" ht="19.5">
      <c r="A50" s="6"/>
      <c r="W50" s="2"/>
      <c r="X50" s="2"/>
      <c r="Y50"/>
      <c r="Z50"/>
      <c r="AA50"/>
      <c r="AB50"/>
      <c r="AC50"/>
      <c r="AD50"/>
      <c r="AE50"/>
      <c r="AF50"/>
      <c r="AG50"/>
      <c r="AH50"/>
    </row>
    <row r="51" spans="23:34" ht="16.5">
      <c r="W51" s="3"/>
      <c r="X51" s="3"/>
      <c r="Y51"/>
      <c r="Z51"/>
      <c r="AA51"/>
      <c r="AB51"/>
      <c r="AC51"/>
      <c r="AD51"/>
      <c r="AE51"/>
      <c r="AF51"/>
      <c r="AG51"/>
      <c r="AH51"/>
    </row>
    <row r="52" spans="23:34" ht="16.5">
      <c r="W52" s="4"/>
      <c r="X52" s="5"/>
      <c r="Y52"/>
      <c r="Z52"/>
      <c r="AA52"/>
      <c r="AB52"/>
      <c r="AC52"/>
      <c r="AD52"/>
      <c r="AE52"/>
      <c r="AF52"/>
      <c r="AG52"/>
      <c r="AH52"/>
    </row>
    <row r="53" spans="23:34" ht="16.5">
      <c r="W53" s="4"/>
      <c r="X53" s="5"/>
      <c r="Y53"/>
      <c r="Z53"/>
      <c r="AA53"/>
      <c r="AB53"/>
      <c r="AC53"/>
      <c r="AD53"/>
      <c r="AE53"/>
      <c r="AF53"/>
      <c r="AG53"/>
      <c r="AH53"/>
    </row>
    <row r="54" spans="23:34" ht="16.5">
      <c r="W54" s="4"/>
      <c r="X54" s="5"/>
      <c r="Y54"/>
      <c r="Z54"/>
      <c r="AA54"/>
      <c r="AB54"/>
      <c r="AC54"/>
      <c r="AD54"/>
      <c r="AE54"/>
      <c r="AF54"/>
      <c r="AG54"/>
      <c r="AH54"/>
    </row>
    <row r="55" spans="23:34" ht="16.5">
      <c r="W55" s="4"/>
      <c r="X55" s="5"/>
      <c r="Y55"/>
      <c r="Z55"/>
      <c r="AA55"/>
      <c r="AB55"/>
      <c r="AC55"/>
      <c r="AD55"/>
      <c r="AE55"/>
      <c r="AF55"/>
      <c r="AG55"/>
      <c r="AH55"/>
    </row>
    <row r="56" spans="1:34" ht="16.5">
      <c r="A56" s="6"/>
      <c r="W56" s="3"/>
      <c r="Y56"/>
      <c r="Z56"/>
      <c r="AA56"/>
      <c r="AB56"/>
      <c r="AC56"/>
      <c r="AD56"/>
      <c r="AE56"/>
      <c r="AF56"/>
      <c r="AG56"/>
      <c r="AH56"/>
    </row>
    <row r="57" spans="23:34" ht="16.5">
      <c r="W57" s="3"/>
      <c r="Y57"/>
      <c r="Z57"/>
      <c r="AA57"/>
      <c r="AB57"/>
      <c r="AC57"/>
      <c r="AD57"/>
      <c r="AE57"/>
      <c r="AF57"/>
      <c r="AG57"/>
      <c r="AH57"/>
    </row>
    <row r="58" spans="23:34" ht="16.5">
      <c r="W58" s="3"/>
      <c r="Y58"/>
      <c r="Z58"/>
      <c r="AA58"/>
      <c r="AB58"/>
      <c r="AC58"/>
      <c r="AD58"/>
      <c r="AE58"/>
      <c r="AF58"/>
      <c r="AG58"/>
      <c r="AH58"/>
    </row>
    <row r="59" spans="23:34" ht="16.5">
      <c r="W59" s="3"/>
      <c r="Y59"/>
      <c r="Z59"/>
      <c r="AA59"/>
      <c r="AB59"/>
      <c r="AC59"/>
      <c r="AD59"/>
      <c r="AE59"/>
      <c r="AF59"/>
      <c r="AG59"/>
      <c r="AH59"/>
    </row>
    <row r="60" spans="23:34" ht="16.5">
      <c r="W60" s="3"/>
      <c r="Y60"/>
      <c r="Z60"/>
      <c r="AA60"/>
      <c r="AB60"/>
      <c r="AC60"/>
      <c r="AD60"/>
      <c r="AE60"/>
      <c r="AF60"/>
      <c r="AG60"/>
      <c r="AH60"/>
    </row>
    <row r="61" spans="23:34" ht="16.5">
      <c r="W61" s="3"/>
      <c r="Y61"/>
      <c r="Z61"/>
      <c r="AA61"/>
      <c r="AB61"/>
      <c r="AC61"/>
      <c r="AD61"/>
      <c r="AE61"/>
      <c r="AF61"/>
      <c r="AG61"/>
      <c r="AH61"/>
    </row>
    <row r="62" spans="25:34" ht="16.5">
      <c r="Y62"/>
      <c r="Z62"/>
      <c r="AA62"/>
      <c r="AB62"/>
      <c r="AC62"/>
      <c r="AD62"/>
      <c r="AE62"/>
      <c r="AF62"/>
      <c r="AG62"/>
      <c r="AH62"/>
    </row>
    <row r="63" spans="25:34" ht="16.5">
      <c r="Y63"/>
      <c r="Z63"/>
      <c r="AA63"/>
      <c r="AB63"/>
      <c r="AC63"/>
      <c r="AD63"/>
      <c r="AE63"/>
      <c r="AF63"/>
      <c r="AG63"/>
      <c r="AH63"/>
    </row>
    <row r="64" spans="25:34" ht="16.5">
      <c r="Y64"/>
      <c r="Z64"/>
      <c r="AA64"/>
      <c r="AB64"/>
      <c r="AC64"/>
      <c r="AD64"/>
      <c r="AE64"/>
      <c r="AF64"/>
      <c r="AG64"/>
      <c r="AH64"/>
    </row>
    <row r="65" spans="25:34" ht="16.5">
      <c r="Y65"/>
      <c r="Z65"/>
      <c r="AA65"/>
      <c r="AB65"/>
      <c r="AC65"/>
      <c r="AD65"/>
      <c r="AE65"/>
      <c r="AF65"/>
      <c r="AG65"/>
      <c r="AH65"/>
    </row>
    <row r="66" spans="25:34" ht="16.5">
      <c r="Y66"/>
      <c r="Z66"/>
      <c r="AA66"/>
      <c r="AB66"/>
      <c r="AC66"/>
      <c r="AD66"/>
      <c r="AE66"/>
      <c r="AF66"/>
      <c r="AG66"/>
      <c r="AH66"/>
    </row>
    <row r="67" spans="25:34" ht="16.5">
      <c r="Y67"/>
      <c r="Z67"/>
      <c r="AA67"/>
      <c r="AB67"/>
      <c r="AC67"/>
      <c r="AD67"/>
      <c r="AE67"/>
      <c r="AF67"/>
      <c r="AG67"/>
      <c r="AH67"/>
    </row>
    <row r="68" spans="25:34" ht="16.5">
      <c r="Y68"/>
      <c r="Z68"/>
      <c r="AA68"/>
      <c r="AB68"/>
      <c r="AC68"/>
      <c r="AD68"/>
      <c r="AE68"/>
      <c r="AF68"/>
      <c r="AG68"/>
      <c r="AH68"/>
    </row>
    <row r="69" spans="25:34" ht="16.5">
      <c r="Y69"/>
      <c r="Z69"/>
      <c r="AA69"/>
      <c r="AB69"/>
      <c r="AC69"/>
      <c r="AD69"/>
      <c r="AE69"/>
      <c r="AF69"/>
      <c r="AG69"/>
      <c r="AH69"/>
    </row>
    <row r="70" spans="25:34" ht="16.5">
      <c r="Y70"/>
      <c r="Z70"/>
      <c r="AA70"/>
      <c r="AB70"/>
      <c r="AC70"/>
      <c r="AD70"/>
      <c r="AE70"/>
      <c r="AF70"/>
      <c r="AG70"/>
      <c r="AH70"/>
    </row>
    <row r="71" spans="25:34" ht="16.5">
      <c r="Y71"/>
      <c r="Z71"/>
      <c r="AA71"/>
      <c r="AB71"/>
      <c r="AC71"/>
      <c r="AD71"/>
      <c r="AE71"/>
      <c r="AF71"/>
      <c r="AG71"/>
      <c r="AH71"/>
    </row>
    <row r="72" spans="25:34" ht="16.5">
      <c r="Y72"/>
      <c r="Z72"/>
      <c r="AA72"/>
      <c r="AB72"/>
      <c r="AC72"/>
      <c r="AD72"/>
      <c r="AE72"/>
      <c r="AF72"/>
      <c r="AG72"/>
      <c r="AH72"/>
    </row>
    <row r="73" spans="25:34" ht="16.5">
      <c r="Y73"/>
      <c r="Z73"/>
      <c r="AA73"/>
      <c r="AB73"/>
      <c r="AC73"/>
      <c r="AD73"/>
      <c r="AE73"/>
      <c r="AF73"/>
      <c r="AG73"/>
      <c r="AH73"/>
    </row>
    <row r="74" spans="25:34" ht="16.5">
      <c r="Y74"/>
      <c r="Z74"/>
      <c r="AA74"/>
      <c r="AB74"/>
      <c r="AC74"/>
      <c r="AD74"/>
      <c r="AE74"/>
      <c r="AF74"/>
      <c r="AG74"/>
      <c r="AH74"/>
    </row>
    <row r="75" spans="25:34" ht="16.5">
      <c r="Y75"/>
      <c r="Z75"/>
      <c r="AA75"/>
      <c r="AB75"/>
      <c r="AC75"/>
      <c r="AD75"/>
      <c r="AE75"/>
      <c r="AF75"/>
      <c r="AG75"/>
      <c r="AH75"/>
    </row>
    <row r="76" spans="25:34" ht="16.5">
      <c r="Y76"/>
      <c r="Z76"/>
      <c r="AA76"/>
      <c r="AB76"/>
      <c r="AC76"/>
      <c r="AD76"/>
      <c r="AE76"/>
      <c r="AF76"/>
      <c r="AG76"/>
      <c r="AH76"/>
    </row>
    <row r="77" spans="25:34" ht="16.5">
      <c r="Y77"/>
      <c r="Z77"/>
      <c r="AA77"/>
      <c r="AB77"/>
      <c r="AC77"/>
      <c r="AD77"/>
      <c r="AE77"/>
      <c r="AF77"/>
      <c r="AG77"/>
      <c r="AH77"/>
    </row>
    <row r="78" spans="25:34" ht="16.5">
      <c r="Y78"/>
      <c r="Z78"/>
      <c r="AA78"/>
      <c r="AB78"/>
      <c r="AC78"/>
      <c r="AD78"/>
      <c r="AE78"/>
      <c r="AF78"/>
      <c r="AG78"/>
      <c r="AH78"/>
    </row>
    <row r="79" spans="25:34" ht="16.5">
      <c r="Y79"/>
      <c r="Z79"/>
      <c r="AA79"/>
      <c r="AB79"/>
      <c r="AC79"/>
      <c r="AD79"/>
      <c r="AE79"/>
      <c r="AF79"/>
      <c r="AG79"/>
      <c r="AH79"/>
    </row>
    <row r="80" spans="25:34" ht="16.5">
      <c r="Y80"/>
      <c r="Z80"/>
      <c r="AA80"/>
      <c r="AB80"/>
      <c r="AC80"/>
      <c r="AD80"/>
      <c r="AE80"/>
      <c r="AF80"/>
      <c r="AG80"/>
      <c r="AH80"/>
    </row>
    <row r="81" spans="25:34" ht="16.5">
      <c r="Y81"/>
      <c r="Z81"/>
      <c r="AA81"/>
      <c r="AB81"/>
      <c r="AC81"/>
      <c r="AD81"/>
      <c r="AE81"/>
      <c r="AF81"/>
      <c r="AG81"/>
      <c r="AH81"/>
    </row>
    <row r="82" spans="25:34" ht="16.5">
      <c r="Y82"/>
      <c r="Z82"/>
      <c r="AA82"/>
      <c r="AB82"/>
      <c r="AC82"/>
      <c r="AD82"/>
      <c r="AE82"/>
      <c r="AF82"/>
      <c r="AG82"/>
      <c r="AH82"/>
    </row>
    <row r="83" spans="25:34" ht="16.5">
      <c r="Y83"/>
      <c r="Z83"/>
      <c r="AA83"/>
      <c r="AB83"/>
      <c r="AC83"/>
      <c r="AD83"/>
      <c r="AE83"/>
      <c r="AF83"/>
      <c r="AG83"/>
      <c r="AH83"/>
    </row>
    <row r="84" spans="25:34" ht="16.5">
      <c r="Y84"/>
      <c r="Z84"/>
      <c r="AA84"/>
      <c r="AB84"/>
      <c r="AC84"/>
      <c r="AD84"/>
      <c r="AE84"/>
      <c r="AF84"/>
      <c r="AG84"/>
      <c r="AH84"/>
    </row>
    <row r="85" spans="25:34" ht="16.5">
      <c r="Y85"/>
      <c r="Z85"/>
      <c r="AA85"/>
      <c r="AB85"/>
      <c r="AC85"/>
      <c r="AD85"/>
      <c r="AE85"/>
      <c r="AF85"/>
      <c r="AG85"/>
      <c r="AH85"/>
    </row>
    <row r="86" spans="25:34" ht="16.5">
      <c r="Y86"/>
      <c r="Z86"/>
      <c r="AA86"/>
      <c r="AB86"/>
      <c r="AC86"/>
      <c r="AD86"/>
      <c r="AE86"/>
      <c r="AF86"/>
      <c r="AG86"/>
      <c r="AH86"/>
    </row>
    <row r="87" spans="25:34" ht="16.5">
      <c r="Y87"/>
      <c r="Z87"/>
      <c r="AA87"/>
      <c r="AB87"/>
      <c r="AC87"/>
      <c r="AD87"/>
      <c r="AE87"/>
      <c r="AF87"/>
      <c r="AG87"/>
      <c r="AH87"/>
    </row>
    <row r="88" spans="25:34" ht="16.5">
      <c r="Y88"/>
      <c r="Z88"/>
      <c r="AA88"/>
      <c r="AB88"/>
      <c r="AC88"/>
      <c r="AD88"/>
      <c r="AE88"/>
      <c r="AF88"/>
      <c r="AG88"/>
      <c r="AH88"/>
    </row>
    <row r="89" spans="25:34" ht="16.5">
      <c r="Y89"/>
      <c r="Z89"/>
      <c r="AA89"/>
      <c r="AB89"/>
      <c r="AC89"/>
      <c r="AD89"/>
      <c r="AE89"/>
      <c r="AF89"/>
      <c r="AG89"/>
      <c r="AH89"/>
    </row>
    <row r="90" spans="25:34" ht="16.5">
      <c r="Y90"/>
      <c r="Z90"/>
      <c r="AA90"/>
      <c r="AB90"/>
      <c r="AC90"/>
      <c r="AD90"/>
      <c r="AE90"/>
      <c r="AF90"/>
      <c r="AG90"/>
      <c r="AH90"/>
    </row>
    <row r="91" spans="25:34" ht="16.5">
      <c r="Y91"/>
      <c r="Z91"/>
      <c r="AA91"/>
      <c r="AB91"/>
      <c r="AC91"/>
      <c r="AD91"/>
      <c r="AE91"/>
      <c r="AF91"/>
      <c r="AG91"/>
      <c r="AH91"/>
    </row>
    <row r="92" spans="25:34" ht="16.5">
      <c r="Y92"/>
      <c r="Z92"/>
      <c r="AA92"/>
      <c r="AB92"/>
      <c r="AC92"/>
      <c r="AD92"/>
      <c r="AE92"/>
      <c r="AF92"/>
      <c r="AG92"/>
      <c r="AH92"/>
    </row>
    <row r="93" spans="25:34" ht="16.5">
      <c r="Y93"/>
      <c r="Z93"/>
      <c r="AA93"/>
      <c r="AB93"/>
      <c r="AC93"/>
      <c r="AD93"/>
      <c r="AE93"/>
      <c r="AF93"/>
      <c r="AG93"/>
      <c r="AH93"/>
    </row>
    <row r="94" spans="25:34" ht="16.5">
      <c r="Y94"/>
      <c r="Z94"/>
      <c r="AA94"/>
      <c r="AB94"/>
      <c r="AC94"/>
      <c r="AD94"/>
      <c r="AE94"/>
      <c r="AF94"/>
      <c r="AG94"/>
      <c r="AH94"/>
    </row>
    <row r="95" spans="25:34" ht="16.5">
      <c r="Y95"/>
      <c r="Z95"/>
      <c r="AA95"/>
      <c r="AB95"/>
      <c r="AC95"/>
      <c r="AD95"/>
      <c r="AE95"/>
      <c r="AF95"/>
      <c r="AG95"/>
      <c r="AH95"/>
    </row>
    <row r="96" spans="25:34" ht="16.5">
      <c r="Y96"/>
      <c r="Z96"/>
      <c r="AA96"/>
      <c r="AB96"/>
      <c r="AC96"/>
      <c r="AD96"/>
      <c r="AE96"/>
      <c r="AF96"/>
      <c r="AG96"/>
      <c r="AH96"/>
    </row>
    <row r="97" spans="25:34" ht="16.5">
      <c r="Y97"/>
      <c r="Z97"/>
      <c r="AA97"/>
      <c r="AB97"/>
      <c r="AC97"/>
      <c r="AD97"/>
      <c r="AE97"/>
      <c r="AF97"/>
      <c r="AG97"/>
      <c r="AH97"/>
    </row>
    <row r="98" spans="25:34" ht="16.5">
      <c r="Y98"/>
      <c r="Z98"/>
      <c r="AA98"/>
      <c r="AB98"/>
      <c r="AC98"/>
      <c r="AD98"/>
      <c r="AE98"/>
      <c r="AF98"/>
      <c r="AG98"/>
      <c r="AH98"/>
    </row>
    <row r="99" spans="25:34" ht="16.5">
      <c r="Y99"/>
      <c r="Z99"/>
      <c r="AA99"/>
      <c r="AB99"/>
      <c r="AC99"/>
      <c r="AD99"/>
      <c r="AE99"/>
      <c r="AF99"/>
      <c r="AG99"/>
      <c r="AH99"/>
    </row>
    <row r="100" spans="25:34" ht="16.5">
      <c r="Y100"/>
      <c r="Z100"/>
      <c r="AA100"/>
      <c r="AB100"/>
      <c r="AC100"/>
      <c r="AD100"/>
      <c r="AE100"/>
      <c r="AF100"/>
      <c r="AG100"/>
      <c r="AH100"/>
    </row>
    <row r="500" spans="1:34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</row>
    <row r="501" spans="1:34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</row>
    <row r="502" spans="1:34" ht="16.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</row>
    <row r="503" spans="1:34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</row>
    <row r="504" spans="1:34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</row>
    <row r="505" spans="1:34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</row>
  </sheetData>
  <mergeCells count="33">
    <mergeCell ref="AA4:AB4"/>
    <mergeCell ref="AC4:AD4"/>
    <mergeCell ref="AE4:AF4"/>
    <mergeCell ref="AG4:AH4"/>
    <mergeCell ref="S4:T4"/>
    <mergeCell ref="U4:V4"/>
    <mergeCell ref="W4:X4"/>
    <mergeCell ref="Y4:Z4"/>
    <mergeCell ref="J4:K4"/>
    <mergeCell ref="L4:M4"/>
    <mergeCell ref="N4:O4"/>
    <mergeCell ref="P4:Q4"/>
    <mergeCell ref="A4:B4"/>
    <mergeCell ref="C4:D4"/>
    <mergeCell ref="F4:G4"/>
    <mergeCell ref="H4:I4"/>
    <mergeCell ref="AE2:AH3"/>
    <mergeCell ref="F3:I3"/>
    <mergeCell ref="J3:M3"/>
    <mergeCell ref="N3:Q3"/>
    <mergeCell ref="S3:V3"/>
    <mergeCell ref="W3:X3"/>
    <mergeCell ref="Y3:Z3"/>
    <mergeCell ref="R1:AH1"/>
    <mergeCell ref="AK1:AY1"/>
    <mergeCell ref="A1:Q1"/>
    <mergeCell ref="A2:D3"/>
    <mergeCell ref="E2:E5"/>
    <mergeCell ref="F2:Q2"/>
    <mergeCell ref="R2:R5"/>
    <mergeCell ref="S2:X2"/>
    <mergeCell ref="Y2:Z2"/>
    <mergeCell ref="AA2:AD3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B205</dc:creator>
  <cp:keywords/>
  <dc:description/>
  <cp:lastModifiedBy>B205</cp:lastModifiedBy>
  <cp:lastPrinted>2011-08-17T08:14:44Z</cp:lastPrinted>
  <dcterms:created xsi:type="dcterms:W3CDTF">2011-08-15T06:35:34Z</dcterms:created>
  <dcterms:modified xsi:type="dcterms:W3CDTF">2011-08-17T08:40:31Z</dcterms:modified>
  <cp:category/>
  <cp:version/>
  <cp:contentType/>
  <cp:contentStatus/>
</cp:coreProperties>
</file>