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Mode="manual" fullCalcOnLoad="1"/>
</workbook>
</file>

<file path=xl/sharedStrings.xml><?xml version="1.0" encoding="utf-8"?>
<sst xmlns="http://schemas.openxmlformats.org/spreadsheetml/2006/main" count="69" uniqueCount="50">
  <si>
    <t>　　財　　務　　摘　　要</t>
  </si>
  <si>
    <t>單位：新臺幣億元</t>
  </si>
  <si>
    <t>項　　　　目</t>
  </si>
  <si>
    <t>本　年　度</t>
  </si>
  <si>
    <t>上　年　度</t>
  </si>
  <si>
    <t>比較增減數</t>
  </si>
  <si>
    <t>％</t>
  </si>
  <si>
    <t>經 營 成 績：</t>
  </si>
  <si>
    <t>營業總收入</t>
  </si>
  <si>
    <t>營業總支出</t>
  </si>
  <si>
    <t>淨利（淨損）</t>
  </si>
  <si>
    <t>　　</t>
  </si>
  <si>
    <t>盈 虧 撥 補：</t>
  </si>
  <si>
    <t>國庫分得股（官）息紅利</t>
  </si>
  <si>
    <t>留存事業機關盈餘</t>
  </si>
  <si>
    <t>事業機關負擔虧損</t>
  </si>
  <si>
    <t>現 金 流 量①：</t>
  </si>
  <si>
    <t>增加不動產、廠房及設備</t>
  </si>
  <si>
    <t>增加長期債務</t>
  </si>
  <si>
    <t>現金及約當現金淨增</t>
  </si>
  <si>
    <t>　現金及約當現金淨減</t>
  </si>
  <si>
    <t>財 務 狀 況：</t>
  </si>
  <si>
    <t>營運資金餘額②</t>
  </si>
  <si>
    <t>不動產、廠房及設備餘額</t>
  </si>
  <si>
    <t>長期負債餘額</t>
  </si>
  <si>
    <t>權益</t>
  </si>
  <si>
    <t xml:space="preserve">             附註：① 現金流量係採現金及約當現金基礎，包括現金、自存款日起3個月內到期之存放銀行同業、可自由</t>
  </si>
  <si>
    <t xml:space="preserve">                               動用並自存款日起3個月內到期之存放央行及自投資日起3個月內到期或清償之債權證券。</t>
  </si>
  <si>
    <t xml:space="preserve">                        ② 營運資金餘額=流動資產－流動負債。</t>
  </si>
  <si>
    <t>中國輸出入銀行</t>
  </si>
  <si>
    <t/>
  </si>
  <si>
    <t>1.91</t>
  </si>
  <si>
    <t>10.45</t>
  </si>
  <si>
    <t>0.52</t>
  </si>
  <si>
    <t>14.13</t>
  </si>
  <si>
    <t>0.18</t>
  </si>
  <si>
    <t>11.18</t>
  </si>
  <si>
    <t>0.34</t>
  </si>
  <si>
    <t>-0.21</t>
  </si>
  <si>
    <t>55.26</t>
  </si>
  <si>
    <t>-0.95</t>
  </si>
  <si>
    <t>46.12</t>
  </si>
  <si>
    <t>18.58</t>
  </si>
  <si>
    <t>7.15</t>
  </si>
  <si>
    <t>-0.01</t>
  </si>
  <si>
    <t>0.19</t>
  </si>
  <si>
    <t>45.01</t>
  </si>
  <si>
    <t>18.32</t>
  </si>
  <si>
    <t>42.82</t>
  </si>
  <si>
    <t>21.74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</si>
</sst>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u val="single"/>
      <sz val="14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Times New Roman"/>
      <family val="1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1" xfId="0" applyFont="1" applyBorder="1" applyAlignment="1">
      <alignment horizontal="left" vertical="center" wrapText="1"/>
    </xf>
    <xf numFmtId="49" fontId="6" fillId="0" borderId="1" xfId="0" applyFont="1" applyBorder="1" applyAlignment="1">
      <alignment horizontal="left" vertical="center" wrapText="1" indent="1"/>
    </xf>
    <xf numFmtId="49" fontId="6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9" fontId="9" fillId="0" borderId="3" xfId="0" applyFont="1" applyBorder="1" applyAlignment="1">
      <alignment horizontal="right" vertical="center" indent="1"/>
    </xf>
    <xf numFmtId="176" fontId="8" fillId="0" borderId="1" xfId="15" applyNumberFormat="1" applyFont="1" applyBorder="1" applyAlignment="1">
      <alignment horizontal="left" vertical="center" indent="2"/>
      <protection/>
    </xf>
    <xf numFmtId="0" fontId="8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 indent="2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9" fontId="9" fillId="0" borderId="0" xfId="0" applyFont="1" applyBorder="1" applyAlignment="1">
      <alignment horizontal="right" vertical="center"/>
    </xf>
    <xf numFmtId="179" fontId="6" fillId="0" borderId="0" xfId="0" applyAlignment="1">
      <alignment horizontal="right" vertical="center"/>
    </xf>
    <xf numFmtId="179" fontId="6" fillId="0" borderId="3" xfId="0" applyAlignment="1">
      <alignment horizontal="right" vertical="center"/>
    </xf>
    <xf numFmtId="179" fontId="9" fillId="0" borderId="0" xfId="0" applyAlignment="1">
      <alignment horizontal="right" vertical="center"/>
    </xf>
    <xf numFmtId="179" fontId="9" fillId="0" borderId="3" xfId="0" applyAlignment="1">
      <alignment horizontal="right" vertical="center" indent="1"/>
    </xf>
    <xf numFmtId="179" fontId="9" fillId="0" borderId="3" xfId="0" applyAlignment="1">
      <alignment horizontal="right" vertical="center"/>
    </xf>
    <xf numFmtId="180" fontId="7" fillId="0" borderId="1" xfId="15" applyNumberFormat="1" applyFont="1" applyBorder="1" applyAlignment="1">
      <alignment vertical="center" wrapText="1" indent="15"/>
      <protection/>
    </xf>
    <xf numFmtId="180" fontId="7" fillId="0" borderId="0" xfId="0" applyNumberFormat="1" applyFont="1" applyBorder="1" applyAlignment="1">
      <alignment vertical="center" wrapText="1" indent="15"/>
    </xf>
    <xf numFmtId="180" fontId="7" fillId="0" borderId="3" xfId="0" applyNumberFormat="1" applyFont="1" applyBorder="1" applyAlignment="1">
      <alignment vertical="center" wrapText="1" indent="15"/>
    </xf>
    <xf numFmtId="176" fontId="2" fillId="0" borderId="1" xfId="15" applyNumberFormat="1" applyFont="1" applyBorder="1" applyAlignment="1">
      <alignment horizontal="right" vertical="center" wrapText="1" indent="2"/>
      <protection/>
    </xf>
    <xf numFmtId="0" fontId="2" fillId="0" borderId="0" xfId="0" applyFont="1" applyBorder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 indent="2"/>
    </xf>
    <xf numFmtId="176" fontId="5" fillId="0" borderId="0" xfId="15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7" fillId="0" borderId="6" xfId="15" applyNumberFormat="1" applyFont="1" applyBorder="1" applyAlignment="1">
      <alignment horizontal="center" vertical="center" wrapText="1"/>
      <protection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76" fontId="0" fillId="0" borderId="0" xfId="15" applyNumberFormat="1" applyFont="1" applyBorder="1" applyAlignment="1" applyProtection="1">
      <alignment horizontal="center" vertical="center"/>
      <protection locked="0"/>
    </xf>
    <xf numFmtId="176" fontId="10" fillId="0" borderId="0" xfId="15">
      <alignment horizontal="center" vertical="center"/>
      <protection locked="0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I15" sqref="I15"/>
    </sheetView>
  </sheetViews>
  <sheetFormatPr defaultColWidth="9.00390625" defaultRowHeight="16.5" customHeight="1"/>
  <cols>
    <col min="1" max="1" width="27.625" style="2" bestFit="1" customWidth="1"/>
    <col min="2" max="4" width="15.625" style="2" bestFit="1" customWidth="1"/>
    <col min="5" max="5" width="17.625" style="2" bestFit="1" customWidth="1"/>
    <col min="6" max="16384" width="9.00390625" style="2" bestFit="1" customWidth="1"/>
  </cols>
  <sheetData>
    <row r="1" spans="1:5" ht="30" customHeight="1">
      <c r="A1" s="32"/>
      <c r="B1" s="33"/>
      <c r="C1" s="33"/>
      <c r="D1" s="33"/>
      <c r="E1" s="33"/>
    </row>
    <row r="2" spans="1:5" s="1" customFormat="1" ht="25.5">
      <c r="A2" s="38" t="s">
        <v>29</v>
      </c>
      <c r="B2" s="39"/>
      <c r="C2" s="39"/>
      <c r="D2" s="39"/>
      <c r="E2" s="39"/>
    </row>
    <row r="3" spans="1:5" ht="90" customHeight="1">
      <c r="A3" s="37"/>
      <c r="B3" s="33"/>
      <c r="C3" s="33"/>
      <c r="D3" s="33"/>
      <c r="E3" s="33"/>
    </row>
    <row r="4" spans="1:5" ht="24" customHeight="1">
      <c r="A4" s="34"/>
      <c r="B4" s="35"/>
      <c r="C4" s="35"/>
      <c r="D4" s="35"/>
      <c r="E4" s="36"/>
    </row>
    <row r="5" spans="1:5" ht="24" customHeight="1">
      <c r="A5" s="26" t="s">
        <v>0</v>
      </c>
      <c r="B5" s="27"/>
      <c r="C5" s="27"/>
      <c r="D5" s="27"/>
      <c r="E5" s="28"/>
    </row>
    <row r="6" spans="1:5" ht="24" customHeight="1">
      <c r="A6" s="29" t="s">
        <v>1</v>
      </c>
      <c r="B6" s="30"/>
      <c r="C6" s="30"/>
      <c r="D6" s="30"/>
      <c r="E6" s="31"/>
    </row>
    <row r="7" spans="1:5" ht="40.5" customHeight="1">
      <c r="A7" s="14" t="s">
        <v>2</v>
      </c>
      <c r="B7" s="15" t="s">
        <v>3</v>
      </c>
      <c r="C7" s="15" t="s">
        <v>4</v>
      </c>
      <c r="D7" s="15" t="s">
        <v>5</v>
      </c>
      <c r="E7" s="16" t="s">
        <v>6</v>
      </c>
    </row>
    <row r="8" spans="1:5" ht="16.5">
      <c r="A8" s="4" t="s">
        <v>7</v>
      </c>
      <c r="B8" s="21">
        <v>0</v>
      </c>
      <c r="C8" s="21">
        <v>0</v>
      </c>
      <c r="D8" s="21" t="s">
        <v>30</v>
      </c>
      <c r="E8" s="22" t="s">
        <v>30</v>
      </c>
    </row>
    <row r="9" spans="1:5" ht="16.5">
      <c r="A9" s="5" t="s">
        <v>8</v>
      </c>
      <c r="B9" s="23">
        <v>20.19</v>
      </c>
      <c r="C9" s="23">
        <v>18.28</v>
      </c>
      <c r="D9" s="23" t="s">
        <v>31</v>
      </c>
      <c r="E9" s="24" t="s">
        <v>32</v>
      </c>
    </row>
    <row r="10" spans="1:5" ht="16.5">
      <c r="A10" s="5" t="s">
        <v>9</v>
      </c>
      <c r="B10" s="23">
        <v>15.99</v>
      </c>
      <c r="C10" s="23">
        <f>14.59+0.01</f>
        <v>14.6</v>
      </c>
      <c r="D10" s="23">
        <f>1.4-0.01</f>
        <v>1.39</v>
      </c>
      <c r="E10" s="24">
        <v>9.52</v>
      </c>
    </row>
    <row r="11" spans="1:5" ht="16.5">
      <c r="A11" s="5" t="s">
        <v>10</v>
      </c>
      <c r="B11" s="23">
        <v>4.2</v>
      </c>
      <c r="C11" s="23">
        <v>3.68</v>
      </c>
      <c r="D11" s="23" t="s">
        <v>33</v>
      </c>
      <c r="E11" s="24" t="s">
        <v>34</v>
      </c>
    </row>
    <row r="12" spans="1:5" ht="16.5">
      <c r="A12" s="3" t="s">
        <v>11</v>
      </c>
      <c r="B12" s="23">
        <v>0</v>
      </c>
      <c r="C12" s="23">
        <v>0</v>
      </c>
      <c r="D12" s="23" t="s">
        <v>30</v>
      </c>
      <c r="E12" s="25" t="s">
        <v>30</v>
      </c>
    </row>
    <row r="13" spans="1:5" ht="16.5">
      <c r="A13" s="4" t="s">
        <v>12</v>
      </c>
      <c r="B13" s="23">
        <v>0</v>
      </c>
      <c r="C13" s="23">
        <v>0</v>
      </c>
      <c r="D13" s="23" t="s">
        <v>30</v>
      </c>
      <c r="E13" s="25" t="s">
        <v>30</v>
      </c>
    </row>
    <row r="14" spans="1:5" ht="16.5">
      <c r="A14" s="5" t="s">
        <v>13</v>
      </c>
      <c r="B14" s="23">
        <v>1.79</v>
      </c>
      <c r="C14" s="23">
        <v>1.61</v>
      </c>
      <c r="D14" s="23" t="s">
        <v>35</v>
      </c>
      <c r="E14" s="24" t="s">
        <v>36</v>
      </c>
    </row>
    <row r="15" spans="1:5" ht="16.5">
      <c r="A15" s="5" t="s">
        <v>14</v>
      </c>
      <c r="B15" s="23">
        <f>2.42-0.01</f>
        <v>2.41</v>
      </c>
      <c r="C15" s="23">
        <f>2.08-0.01</f>
        <v>2.0700000000000003</v>
      </c>
      <c r="D15" s="23" t="s">
        <v>37</v>
      </c>
      <c r="E15" s="24">
        <f>16.43</f>
        <v>16.43</v>
      </c>
    </row>
    <row r="16" spans="1:5" ht="16.5">
      <c r="A16" s="5" t="s">
        <v>15</v>
      </c>
      <c r="B16" s="23">
        <v>0</v>
      </c>
      <c r="C16" s="23">
        <v>0</v>
      </c>
      <c r="D16" s="23" t="s">
        <v>30</v>
      </c>
      <c r="E16" s="24" t="s">
        <v>30</v>
      </c>
    </row>
    <row r="17" spans="1:5" ht="16.5">
      <c r="A17" s="3" t="s">
        <v>11</v>
      </c>
      <c r="B17" s="23">
        <v>0</v>
      </c>
      <c r="C17" s="23">
        <v>0</v>
      </c>
      <c r="D17" s="23" t="s">
        <v>30</v>
      </c>
      <c r="E17" s="25" t="s">
        <v>30</v>
      </c>
    </row>
    <row r="18" spans="1:5" ht="16.5">
      <c r="A18" s="4" t="s">
        <v>16</v>
      </c>
      <c r="B18" s="23">
        <v>0</v>
      </c>
      <c r="C18" s="23">
        <v>0</v>
      </c>
      <c r="D18" s="23" t="s">
        <v>30</v>
      </c>
      <c r="E18" s="25" t="s">
        <v>30</v>
      </c>
    </row>
    <row r="19" spans="1:5" ht="16.5">
      <c r="A19" s="5" t="s">
        <v>17</v>
      </c>
      <c r="B19" s="23">
        <v>0.17</v>
      </c>
      <c r="C19" s="23">
        <v>0.38</v>
      </c>
      <c r="D19" s="23" t="s">
        <v>38</v>
      </c>
      <c r="E19" s="24" t="s">
        <v>39</v>
      </c>
    </row>
    <row r="20" spans="1:5" ht="16.5">
      <c r="A20" s="5" t="s">
        <v>18</v>
      </c>
      <c r="B20" s="23">
        <v>0</v>
      </c>
      <c r="C20" s="23">
        <v>0</v>
      </c>
      <c r="D20" s="23" t="s">
        <v>30</v>
      </c>
      <c r="E20" s="24" t="s">
        <v>30</v>
      </c>
    </row>
    <row r="21" spans="1:5" ht="16.5">
      <c r="A21" s="5" t="s">
        <v>19</v>
      </c>
      <c r="B21" s="23">
        <v>1.11</v>
      </c>
      <c r="C21" s="23">
        <v>2.06</v>
      </c>
      <c r="D21" s="23" t="s">
        <v>40</v>
      </c>
      <c r="E21" s="24" t="s">
        <v>41</v>
      </c>
    </row>
    <row r="22" spans="1:5" ht="16.5">
      <c r="A22" s="4" t="s">
        <v>20</v>
      </c>
      <c r="B22" s="23">
        <v>0</v>
      </c>
      <c r="C22" s="23">
        <v>0</v>
      </c>
      <c r="D22" s="20"/>
      <c r="E22" s="13"/>
    </row>
    <row r="23" spans="1:5" ht="16.5">
      <c r="A23" s="3" t="s">
        <v>11</v>
      </c>
      <c r="B23" s="23">
        <v>0</v>
      </c>
      <c r="C23" s="23">
        <v>0</v>
      </c>
      <c r="D23" s="23" t="s">
        <v>30</v>
      </c>
      <c r="E23" s="25" t="s">
        <v>30</v>
      </c>
    </row>
    <row r="24" spans="1:5" ht="16.5">
      <c r="A24" s="4" t="s">
        <v>21</v>
      </c>
      <c r="B24" s="23">
        <v>0</v>
      </c>
      <c r="C24" s="23">
        <v>0</v>
      </c>
      <c r="D24" s="23" t="s">
        <v>30</v>
      </c>
      <c r="E24" s="25" t="s">
        <v>30</v>
      </c>
    </row>
    <row r="25" spans="1:5" ht="16.5">
      <c r="A25" s="5" t="s">
        <v>22</v>
      </c>
      <c r="B25" s="23">
        <v>-241.41</v>
      </c>
      <c r="C25" s="23">
        <v>-259.99</v>
      </c>
      <c r="D25" s="23" t="s">
        <v>42</v>
      </c>
      <c r="E25" s="24" t="s">
        <v>43</v>
      </c>
    </row>
    <row r="26" spans="1:5" ht="16.5">
      <c r="A26" s="5" t="s">
        <v>23</v>
      </c>
      <c r="B26" s="23">
        <v>5.35</v>
      </c>
      <c r="C26" s="23">
        <v>5.36</v>
      </c>
      <c r="D26" s="23" t="s">
        <v>44</v>
      </c>
      <c r="E26" s="24" t="s">
        <v>45</v>
      </c>
    </row>
    <row r="27" spans="1:5" ht="16.5">
      <c r="A27" s="5" t="s">
        <v>24</v>
      </c>
      <c r="B27" s="23">
        <v>290.66</v>
      </c>
      <c r="C27" s="23">
        <v>245.65</v>
      </c>
      <c r="D27" s="23" t="s">
        <v>46</v>
      </c>
      <c r="E27" s="24" t="s">
        <v>47</v>
      </c>
    </row>
    <row r="28" spans="1:5" ht="16.5">
      <c r="A28" s="5" t="s">
        <v>25</v>
      </c>
      <c r="B28" s="23">
        <v>239.8</v>
      </c>
      <c r="C28" s="23">
        <v>196.98</v>
      </c>
      <c r="D28" s="23" t="s">
        <v>48</v>
      </c>
      <c r="E28" s="24" t="s">
        <v>49</v>
      </c>
    </row>
    <row r="29" spans="1:5" ht="16.5" customHeight="1">
      <c r="A29" s="17"/>
      <c r="B29" s="18"/>
      <c r="C29" s="18"/>
      <c r="D29" s="18"/>
      <c r="E29" s="19"/>
    </row>
    <row r="30" spans="1:5" ht="16.5" customHeight="1">
      <c r="A30" s="17"/>
      <c r="B30" s="18"/>
      <c r="C30" s="18"/>
      <c r="D30" s="18"/>
      <c r="E30" s="19"/>
    </row>
    <row r="31" spans="1:5" ht="16.5" customHeight="1">
      <c r="A31" s="17"/>
      <c r="B31" s="18"/>
      <c r="C31" s="18"/>
      <c r="D31" s="18"/>
      <c r="E31" s="19"/>
    </row>
    <row r="32" spans="1:5" ht="16.5" customHeight="1">
      <c r="A32" s="6" t="s">
        <v>26</v>
      </c>
      <c r="B32" s="9"/>
      <c r="C32" s="9"/>
      <c r="D32" s="9"/>
      <c r="E32" s="10"/>
    </row>
    <row r="33" spans="1:5" ht="16.5" customHeight="1">
      <c r="A33" s="7" t="s">
        <v>27</v>
      </c>
      <c r="B33" s="9"/>
      <c r="C33" s="9"/>
      <c r="D33" s="9"/>
      <c r="E33" s="10"/>
    </row>
    <row r="34" spans="1:5" ht="16.5" customHeight="1">
      <c r="A34" s="6" t="s">
        <v>28</v>
      </c>
      <c r="B34" s="9"/>
      <c r="C34" s="9"/>
      <c r="D34" s="9"/>
      <c r="E34" s="10"/>
    </row>
    <row r="35" spans="1:5" ht="16.5" customHeight="1">
      <c r="A35" s="8"/>
      <c r="B35" s="11"/>
      <c r="C35" s="11"/>
      <c r="D35" s="11"/>
      <c r="E35" s="12"/>
    </row>
  </sheetData>
  <mergeCells count="6">
    <mergeCell ref="A5:E5"/>
    <mergeCell ref="A6:E6"/>
    <mergeCell ref="A1:E1"/>
    <mergeCell ref="A4:E4"/>
    <mergeCell ref="A3:E3"/>
    <mergeCell ref="A2:E2"/>
  </mergeCells>
  <printOptions horizontalCentered="1"/>
  <pageMargins left="0.5511811023622047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 customHeight="1"/>
  <sheetData/>
  <printOptions/>
  <pageMargins left="0.75" right="0.75" top="1" bottom="1" header="0.5" footer="0.5"/>
  <pageSetup firstPageNumber="1" useFirstPageNumber="1" orientation="landscape" paperSize="9" scale="3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 customHeight="1"/>
  <sheetData/>
  <printOptions/>
  <pageMargins left="0.75" right="0.75" top="1" bottom="1" header="0.5" footer="0.5"/>
  <pageSetup firstPageNumber="1" useFirstPageNumber="1" orientation="landscape" paperSize="9" scale="3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dcterms:modified xsi:type="dcterms:W3CDTF">2015-08-13T12:10:26Z</dcterms:modified>
  <cp:category/>
  <cp:version/>
  <cp:contentType/>
  <cp:contentStatus/>
</cp:coreProperties>
</file>