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65452" windowWidth="10944" windowHeight="10668" activeTab="0"/>
  </bookViews>
  <sheets>
    <sheet name="Sheet1" sheetId="1" r:id="rId1"/>
  </sheets>
  <definedNames>
    <definedName name="_xlnm.Print_Area" localSheetId="0">'Sheet1'!$A$1:$M$47</definedName>
    <definedName name="新細明體">#REF!</definedName>
  </definedNames>
  <calcPr fullCalcOnLoad="1"/>
</workbook>
</file>

<file path=xl/sharedStrings.xml><?xml version="1.0" encoding="utf-8"?>
<sst xmlns="http://schemas.openxmlformats.org/spreadsheetml/2006/main" count="366" uniqueCount="274">
  <si>
    <t>單位：新臺幣千元</t>
  </si>
  <si>
    <t>資　本　支　出
用　人　費　用</t>
  </si>
  <si>
    <t>正 式 員 額 薪 資</t>
  </si>
  <si>
    <t>臨 時 人 員 薪 資</t>
  </si>
  <si>
    <t>超時工作報酬</t>
  </si>
  <si>
    <t>津　　貼</t>
  </si>
  <si>
    <t>獎　　金</t>
  </si>
  <si>
    <t>退 休 卹 償
及 資 遣 費</t>
  </si>
  <si>
    <t>福　利　費</t>
  </si>
  <si>
    <t>提 繳 工 資
墊 償 費 用</t>
  </si>
  <si>
    <t>合　　計</t>
  </si>
  <si>
    <t/>
  </si>
  <si>
    <t>行政院主管</t>
  </si>
  <si>
    <t>中央銀行</t>
  </si>
  <si>
    <t>780</t>
  </si>
  <si>
    <t>經濟部主管</t>
  </si>
  <si>
    <t>台灣糖業股份有限公司</t>
  </si>
  <si>
    <t>120</t>
  </si>
  <si>
    <t>台灣中油股份有限公司</t>
  </si>
  <si>
    <t>台灣自來水股份有限公司</t>
  </si>
  <si>
    <t>財政部主管</t>
  </si>
  <si>
    <t>中國輸出入銀行</t>
  </si>
  <si>
    <t>6</t>
  </si>
  <si>
    <t>臺灣金融控股股份有限公司</t>
  </si>
  <si>
    <t>臺灣土地銀行股份有限公司</t>
  </si>
  <si>
    <t>財政部印刷廠</t>
  </si>
  <si>
    <t>20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</si>
  <si>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</si>
  <si>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</si>
  <si>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</si>
  <si>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</si>
  <si>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</si>
  <si>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</si>
  <si>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金融監督管理委員會主管</t>
  </si>
  <si>
    <t>中央存款保險股份有限公司</t>
  </si>
  <si>
    <t>　　總　　　　計</t>
  </si>
  <si>
    <t>用　　綜　　計　　表</t>
  </si>
  <si>
    <t>　　        　　丁５、用　　人　　費　　</t>
  </si>
  <si>
    <t>285</t>
  </si>
  <si>
    <t>916</t>
  </si>
  <si>
    <t>台灣電力股份有限公司</t>
  </si>
  <si>
    <t>國內部分</t>
  </si>
  <si>
    <t>國外部分</t>
  </si>
  <si>
    <t>基　　　　金　　　　名　　　　稱</t>
  </si>
  <si>
    <t>240</t>
  </si>
  <si>
    <t>3</t>
  </si>
  <si>
    <t>245</t>
  </si>
  <si>
    <t>5,620,314</t>
  </si>
  <si>
    <t>289,886</t>
  </si>
  <si>
    <t>5,330,428</t>
  </si>
  <si>
    <t>1,997,096</t>
  </si>
  <si>
    <t>130,719</t>
  </si>
  <si>
    <t>19,763</t>
  </si>
  <si>
    <t>516,948</t>
  </si>
  <si>
    <t>1,968,651</t>
  </si>
  <si>
    <t>129,496</t>
  </si>
  <si>
    <t>512,718</t>
  </si>
  <si>
    <t>28,445</t>
  </si>
  <si>
    <t>1,223</t>
  </si>
  <si>
    <t>18,983</t>
  </si>
  <si>
    <t>4,230</t>
  </si>
  <si>
    <t>44,327,220</t>
  </si>
  <si>
    <t>293,253</t>
  </si>
  <si>
    <t>4,857,539</t>
  </si>
  <si>
    <t>1,164,855</t>
  </si>
  <si>
    <t>11,589,143</t>
  </si>
  <si>
    <t>3,343,832</t>
  </si>
  <si>
    <t>97,653</t>
  </si>
  <si>
    <t>216,727</t>
  </si>
  <si>
    <t>925,651</t>
  </si>
  <si>
    <t>3,306,260</t>
  </si>
  <si>
    <t>214,368</t>
  </si>
  <si>
    <t>915,555</t>
  </si>
  <si>
    <t>37,572</t>
  </si>
  <si>
    <t>2,359</t>
  </si>
  <si>
    <t>10,096</t>
  </si>
  <si>
    <t>13,154,053</t>
  </si>
  <si>
    <t>142,012</t>
  </si>
  <si>
    <t>1,997,836</t>
  </si>
  <si>
    <t>137,794</t>
  </si>
  <si>
    <t>3,476,057</t>
  </si>
  <si>
    <t>23,470,597</t>
  </si>
  <si>
    <t>2,427,381</t>
  </si>
  <si>
    <t>1,017,833</t>
  </si>
  <si>
    <t>6,013,116</t>
  </si>
  <si>
    <t>23,467,397</t>
  </si>
  <si>
    <t>2,427,174</t>
  </si>
  <si>
    <t>1,012,667</t>
  </si>
  <si>
    <t>6,012,329</t>
  </si>
  <si>
    <t>3,200</t>
  </si>
  <si>
    <t>207</t>
  </si>
  <si>
    <t>5,166</t>
  </si>
  <si>
    <t>787</t>
  </si>
  <si>
    <t>4,358,738</t>
  </si>
  <si>
    <t>53,588</t>
  </si>
  <si>
    <t>215,595</t>
  </si>
  <si>
    <t>9,108</t>
  </si>
  <si>
    <t>1,174,319</t>
  </si>
  <si>
    <t>18,926,828</t>
  </si>
  <si>
    <t>163,056</t>
  </si>
  <si>
    <t>1,967,287</t>
  </si>
  <si>
    <t>584,436</t>
  </si>
  <si>
    <t>4,985,896</t>
  </si>
  <si>
    <t>222,836</t>
  </si>
  <si>
    <t>15,526</t>
  </si>
  <si>
    <t>5,305</t>
  </si>
  <si>
    <t>59,320</t>
  </si>
  <si>
    <t>214,616</t>
  </si>
  <si>
    <t>15,226</t>
  </si>
  <si>
    <t>516</t>
  </si>
  <si>
    <t>57,128</t>
  </si>
  <si>
    <t>8,220</t>
  </si>
  <si>
    <t>300</t>
  </si>
  <si>
    <t>4,789</t>
  </si>
  <si>
    <t>2,192</t>
  </si>
  <si>
    <t>7,780,255</t>
  </si>
  <si>
    <t>101,914</t>
  </si>
  <si>
    <t>951,933</t>
  </si>
  <si>
    <t>393,280</t>
  </si>
  <si>
    <t>2,090,438</t>
  </si>
  <si>
    <t>7,473,204</t>
  </si>
  <si>
    <t>919,545</t>
  </si>
  <si>
    <t>128,214</t>
  </si>
  <si>
    <t>2,008,712</t>
  </si>
  <si>
    <t>307,051</t>
  </si>
  <si>
    <t>32,388</t>
  </si>
  <si>
    <t>265,066</t>
  </si>
  <si>
    <t>81,726</t>
  </si>
  <si>
    <t>5,246,802</t>
  </si>
  <si>
    <t>26,253</t>
  </si>
  <si>
    <t>712,020</t>
  </si>
  <si>
    <t>176,710</t>
  </si>
  <si>
    <t>1,401,772</t>
  </si>
  <si>
    <t>5,087,789</t>
  </si>
  <si>
    <t>678,685</t>
  </si>
  <si>
    <t>70,019</t>
  </si>
  <si>
    <t>1,361,574</t>
  </si>
  <si>
    <t>159,013</t>
  </si>
  <si>
    <t>33,335</t>
  </si>
  <si>
    <t>106,691</t>
  </si>
  <si>
    <t>40,198</t>
  </si>
  <si>
    <t>126,831</t>
  </si>
  <si>
    <t>5,795</t>
  </si>
  <si>
    <t>33,822</t>
  </si>
  <si>
    <t>5,550,104</t>
  </si>
  <si>
    <t>34,649</t>
  </si>
  <si>
    <t>282,013</t>
  </si>
  <si>
    <t>9,141</t>
  </si>
  <si>
    <t>1,400,544</t>
  </si>
  <si>
    <t>29,218,769</t>
  </si>
  <si>
    <t>1,246,251</t>
  </si>
  <si>
    <t>2,418,532</t>
  </si>
  <si>
    <t>804,863</t>
  </si>
  <si>
    <t>8,283,053</t>
  </si>
  <si>
    <t>19,357,513</t>
  </si>
  <si>
    <t>604,461</t>
  </si>
  <si>
    <t>497,201</t>
  </si>
  <si>
    <t>759,864</t>
  </si>
  <si>
    <t>5,012,221</t>
  </si>
  <si>
    <t>6,699,160</t>
  </si>
  <si>
    <t>635,903</t>
  </si>
  <si>
    <t>1,654,768</t>
  </si>
  <si>
    <t>40,751</t>
  </si>
  <si>
    <t>2,428,603</t>
  </si>
  <si>
    <t>2,581,302</t>
  </si>
  <si>
    <t>5,887</t>
  </si>
  <si>
    <t>169,016</t>
  </si>
  <si>
    <t>4,248</t>
  </si>
  <si>
    <t>688,203</t>
  </si>
  <si>
    <t>580,794</t>
  </si>
  <si>
    <t>97,547</t>
  </si>
  <si>
    <t>154,026</t>
  </si>
  <si>
    <t>185,105</t>
  </si>
  <si>
    <t>12,742</t>
  </si>
  <si>
    <t>47,041</t>
  </si>
  <si>
    <t>203,659</t>
  </si>
  <si>
    <t>330,343</t>
  </si>
  <si>
    <t>128</t>
  </si>
  <si>
    <t>3,198,656</t>
  </si>
  <si>
    <t>201,969</t>
  </si>
  <si>
    <t>327,945</t>
  </si>
  <si>
    <t>3,141,687</t>
  </si>
  <si>
    <t>1,690</t>
  </si>
  <si>
    <t>2,398</t>
  </si>
  <si>
    <t>56,969</t>
  </si>
  <si>
    <t>3,417,216</t>
  </si>
  <si>
    <t>6,700,300</t>
  </si>
  <si>
    <t>4,602</t>
  </si>
  <si>
    <t>72,354,128</t>
  </si>
  <si>
    <t>230,618</t>
  </si>
  <si>
    <t>427,698</t>
  </si>
  <si>
    <t>317</t>
  </si>
  <si>
    <t>5,242,616</t>
  </si>
  <si>
    <t>229,034</t>
  </si>
  <si>
    <t>424,004</t>
  </si>
  <si>
    <t>5,187,311</t>
  </si>
  <si>
    <t>1,584</t>
  </si>
  <si>
    <t>3,694</t>
  </si>
  <si>
    <t>55,305</t>
  </si>
  <si>
    <t>1,101,228</t>
  </si>
  <si>
    <t>2,257,282</t>
  </si>
  <si>
    <t>1,610</t>
  </si>
  <si>
    <t>22,267,872</t>
  </si>
  <si>
    <t>1,690,723</t>
  </si>
  <si>
    <t>3,368,577</t>
  </si>
  <si>
    <t>2,129</t>
  </si>
  <si>
    <t>37,990,356</t>
  </si>
  <si>
    <t>1,690,538</t>
  </si>
  <si>
    <t>3,367,760</t>
  </si>
  <si>
    <t>37,979,994</t>
  </si>
  <si>
    <t>185</t>
  </si>
  <si>
    <t>817</t>
  </si>
  <si>
    <t>10,362</t>
  </si>
  <si>
    <t>394,647</t>
  </si>
  <si>
    <t>646,743</t>
  </si>
  <si>
    <t>546</t>
  </si>
  <si>
    <t>6,853,284</t>
  </si>
  <si>
    <t>2,385,049</t>
  </si>
  <si>
    <t>2,657,390</t>
  </si>
  <si>
    <t>1,294</t>
  </si>
  <si>
    <t>31,671,236</t>
  </si>
  <si>
    <t>24,569</t>
  </si>
  <si>
    <t>32,552</t>
  </si>
  <si>
    <t>360,354</t>
  </si>
  <si>
    <t>23,717</t>
  </si>
  <si>
    <t>27,605</t>
  </si>
  <si>
    <t>338,814</t>
  </si>
  <si>
    <t>852</t>
  </si>
  <si>
    <t>4,947</t>
  </si>
  <si>
    <t>21,540</t>
  </si>
  <si>
    <t>848,848</t>
  </si>
  <si>
    <t>1,027,894</t>
  </si>
  <si>
    <t>13,194,847</t>
  </si>
  <si>
    <t>834,027</t>
  </si>
  <si>
    <t>990,929</t>
  </si>
  <si>
    <t>12,456,830</t>
  </si>
  <si>
    <t>14,821</t>
  </si>
  <si>
    <t>36,965</t>
  </si>
  <si>
    <t>738,017</t>
  </si>
  <si>
    <t>700,834</t>
  </si>
  <si>
    <t>611,635</t>
  </si>
  <si>
    <t>67</t>
  </si>
  <si>
    <t>8,876,093</t>
  </si>
  <si>
    <t>586,749</t>
  </si>
  <si>
    <t>8,511,970</t>
  </si>
  <si>
    <t>24,886</t>
  </si>
  <si>
    <t>364,123</t>
  </si>
  <si>
    <t>14,645</t>
  </si>
  <si>
    <t>19,646</t>
  </si>
  <si>
    <t>200,759</t>
  </si>
  <si>
    <t>796,153</t>
  </si>
  <si>
    <t>965,663</t>
  </si>
  <si>
    <t>9,039,183</t>
  </si>
  <si>
    <t>7,527,909</t>
  </si>
  <si>
    <t>4,264,124</t>
  </si>
  <si>
    <t>2,185</t>
  </si>
  <si>
    <t>53,765,686</t>
  </si>
  <si>
    <t>4,891,659</t>
  </si>
  <si>
    <t>2,660,116</t>
  </si>
  <si>
    <t>1,346</t>
  </si>
  <si>
    <t>33,784,381</t>
  </si>
  <si>
    <t>2,233,287</t>
  </si>
  <si>
    <t>1,065,332</t>
  </si>
  <si>
    <t>594</t>
  </si>
  <si>
    <t>14,758,398</t>
  </si>
  <si>
    <t>345,561</t>
  </si>
  <si>
    <t>414,607</t>
  </si>
  <si>
    <t>4,209,069</t>
  </si>
  <si>
    <t>57,402</t>
  </si>
  <si>
    <t>124,069</t>
  </si>
  <si>
    <t>1,013,838</t>
  </si>
  <si>
    <t>27,397</t>
  </si>
  <si>
    <t>40,686</t>
  </si>
  <si>
    <t>313,094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</si>
</sst>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8"/>
      <name val="新細明體"/>
      <family val="1"/>
    </font>
    <font>
      <b/>
      <sz val="22"/>
      <name val="華康粗明體"/>
      <family val="3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Times New Roman"/>
      <family val="1"/>
    </font>
    <font>
      <b/>
      <sz val="10"/>
      <name val="華康中黑體"/>
      <family val="2"/>
    </font>
    <font>
      <u val="single"/>
      <sz val="12"/>
      <color indexed="12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8" fillId="0" borderId="5" xfId="0" applyAlignment="1">
      <alignment horizontal="right" vertical="center"/>
    </xf>
    <xf numFmtId="3" fontId="9" fillId="0" borderId="5" xfId="0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9" fillId="0" borderId="5" xfId="0" applyFont="1" applyBorder="1" applyAlignment="1">
      <alignment horizontal="center" vertical="center"/>
    </xf>
    <xf numFmtId="3" fontId="6" fillId="0" borderId="0" xfId="0" applyFill="1" applyAlignment="1">
      <alignment horizontal="right" vertical="center"/>
    </xf>
    <xf numFmtId="0" fontId="7" fillId="0" borderId="0" xfId="0" applyFont="1" applyFill="1" applyAlignment="1">
      <alignment horizontal="distributed" vertical="center" wrapText="1"/>
    </xf>
    <xf numFmtId="3" fontId="7" fillId="0" borderId="0" xfId="0" applyFill="1" applyAlignment="1">
      <alignment horizontal="center" vertical="center"/>
    </xf>
    <xf numFmtId="3" fontId="6" fillId="0" borderId="0" xfId="0" applyFill="1" applyAlignment="1">
      <alignment horizontal="right" vertical="center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 vertical="center" wrapText="1"/>
    </xf>
    <xf numFmtId="3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8" fillId="0" borderId="0" xfId="0" applyFill="1" applyAlignment="1">
      <alignment horizontal="right" vertical="center"/>
    </xf>
    <xf numFmtId="0" fontId="9" fillId="0" borderId="0" xfId="0" applyFont="1" applyFill="1" applyAlignment="1">
      <alignment horizontal="distributed" vertical="center" wrapText="1"/>
    </xf>
    <xf numFmtId="3" fontId="9" fillId="0" borderId="0" xfId="0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 wrapText="1"/>
    </xf>
    <xf numFmtId="3" fontId="6" fillId="0" borderId="0" xfId="0" applyFont="1" applyFill="1" applyAlignment="1">
      <alignment horizontal="right" vertical="center"/>
    </xf>
    <xf numFmtId="3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8" fillId="0" borderId="0" xfId="0" applyNumberFormat="1" applyFill="1" applyAlignment="1">
      <alignment horizontal="right" vertical="center"/>
    </xf>
    <xf numFmtId="3" fontId="6" fillId="0" borderId="0" xfId="0" applyNumberForma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1"/>
  <sheetViews>
    <sheetView tabSelected="1" view="pageBreakPreview" zoomScale="75" zoomScaleSheetLayoutView="75" workbookViewId="0" topLeftCell="A1">
      <selection activeCell="J24" sqref="J24"/>
    </sheetView>
  </sheetViews>
  <sheetFormatPr defaultColWidth="9.00390625" defaultRowHeight="16.5" customHeight="1"/>
  <cols>
    <col min="1" max="1" width="16.625" style="24" bestFit="1" customWidth="1"/>
    <col min="2" max="2" width="7.625" style="24" customWidth="1"/>
    <col min="3" max="3" width="27.375" style="24" customWidth="1"/>
    <col min="4" max="4" width="7.625" style="24" customWidth="1"/>
    <col min="5" max="6" width="16.625" style="24" bestFit="1" customWidth="1"/>
    <col min="7" max="12" width="12.625" style="24" bestFit="1" customWidth="1"/>
    <col min="13" max="13" width="16.625" style="24" bestFit="1" customWidth="1"/>
    <col min="14" max="17" width="11.75390625" style="13" bestFit="1" customWidth="1"/>
    <col min="18" max="24" width="8.75390625" style="13" bestFit="1" customWidth="1"/>
    <col min="25" max="16384" width="9.00390625" style="13" bestFit="1" customWidth="1"/>
  </cols>
  <sheetData>
    <row r="1" spans="1:27" s="5" customFormat="1" ht="30" customHeight="1">
      <c r="A1" s="47" t="s">
        <v>37</v>
      </c>
      <c r="B1" s="47"/>
      <c r="C1" s="47"/>
      <c r="D1" s="47"/>
      <c r="E1" s="47"/>
      <c r="F1" s="47"/>
      <c r="G1" s="48" t="s">
        <v>36</v>
      </c>
      <c r="H1" s="48"/>
      <c r="I1" s="48"/>
      <c r="J1" s="48"/>
      <c r="K1" s="48"/>
      <c r="L1" s="48"/>
      <c r="M1" s="48"/>
      <c r="AA1" s="6"/>
    </row>
    <row r="2" spans="1:27" s="4" customFormat="1" ht="2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 t="s">
        <v>0</v>
      </c>
      <c r="AA2" s="7"/>
    </row>
    <row r="3" spans="1:27" s="4" customFormat="1" ht="42" customHeight="1">
      <c r="A3" s="19" t="s">
        <v>1</v>
      </c>
      <c r="B3" s="49" t="s">
        <v>43</v>
      </c>
      <c r="C3" s="50"/>
      <c r="D3" s="51"/>
      <c r="E3" s="20" t="s">
        <v>2</v>
      </c>
      <c r="F3" s="12" t="s">
        <v>3</v>
      </c>
      <c r="G3" s="12" t="s">
        <v>4</v>
      </c>
      <c r="H3" s="21" t="s">
        <v>5</v>
      </c>
      <c r="I3" s="12" t="s">
        <v>6</v>
      </c>
      <c r="J3" s="22" t="s">
        <v>7</v>
      </c>
      <c r="K3" s="12" t="s">
        <v>8</v>
      </c>
      <c r="L3" s="22" t="s">
        <v>9</v>
      </c>
      <c r="M3" s="23" t="s">
        <v>10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AA3" s="7"/>
    </row>
    <row r="4" spans="1:24" s="16" customFormat="1" ht="15" customHeight="1">
      <c r="A4" s="11"/>
      <c r="B4" s="11"/>
      <c r="C4" s="14"/>
      <c r="D4" s="14"/>
      <c r="E4" s="11"/>
      <c r="F4" s="11"/>
      <c r="G4" s="11"/>
      <c r="H4" s="11"/>
      <c r="I4" s="11"/>
      <c r="J4" s="11"/>
      <c r="K4" s="11"/>
      <c r="L4" s="11"/>
      <c r="M4" s="11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3" s="17" customFormat="1" ht="15" customHeight="1">
      <c r="A5" s="38" t="s">
        <v>11</v>
      </c>
      <c r="B5" s="38"/>
      <c r="C5" s="39" t="s">
        <v>12</v>
      </c>
      <c r="D5" s="40"/>
      <c r="E5" s="52" t="s">
        <v>50</v>
      </c>
      <c r="F5" s="52" t="s">
        <v>11</v>
      </c>
      <c r="G5" s="52" t="s">
        <v>51</v>
      </c>
      <c r="H5" s="52" t="s">
        <v>52</v>
      </c>
      <c r="I5" s="52" t="s">
        <v>53</v>
      </c>
      <c r="J5" s="52" t="s">
        <v>175</v>
      </c>
      <c r="K5" s="52" t="s">
        <v>176</v>
      </c>
      <c r="L5" s="52" t="s">
        <v>177</v>
      </c>
      <c r="M5" s="52" t="s">
        <v>178</v>
      </c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s="17" customFormat="1" ht="15" customHeight="1">
      <c r="A6" s="29" t="s">
        <v>11</v>
      </c>
      <c r="B6" s="29"/>
      <c r="C6" s="30" t="s">
        <v>13</v>
      </c>
      <c r="D6" s="31"/>
      <c r="E6" s="53" t="s">
        <v>50</v>
      </c>
      <c r="F6" s="53" t="s">
        <v>11</v>
      </c>
      <c r="G6" s="53" t="s">
        <v>51</v>
      </c>
      <c r="H6" s="53" t="s">
        <v>52</v>
      </c>
      <c r="I6" s="53" t="s">
        <v>53</v>
      </c>
      <c r="J6" s="53" t="s">
        <v>175</v>
      </c>
      <c r="K6" s="53" t="s">
        <v>176</v>
      </c>
      <c r="L6" s="53" t="s">
        <v>177</v>
      </c>
      <c r="M6" s="53" t="s">
        <v>178</v>
      </c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17" customFormat="1" ht="15" customHeight="1">
      <c r="A7" s="29" t="s">
        <v>11</v>
      </c>
      <c r="B7" s="29"/>
      <c r="C7" s="34" t="s">
        <v>41</v>
      </c>
      <c r="D7" s="35"/>
      <c r="E7" s="53" t="s">
        <v>54</v>
      </c>
      <c r="F7" s="53" t="s">
        <v>11</v>
      </c>
      <c r="G7" s="53" t="s">
        <v>55</v>
      </c>
      <c r="H7" s="53" t="s">
        <v>14</v>
      </c>
      <c r="I7" s="53" t="s">
        <v>56</v>
      </c>
      <c r="J7" s="53" t="s">
        <v>179</v>
      </c>
      <c r="K7" s="53" t="s">
        <v>180</v>
      </c>
      <c r="L7" s="53" t="s">
        <v>177</v>
      </c>
      <c r="M7" s="53" t="s">
        <v>181</v>
      </c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s="17" customFormat="1" ht="15" customHeight="1">
      <c r="A8" s="29" t="s">
        <v>11</v>
      </c>
      <c r="B8" s="29"/>
      <c r="C8" s="34" t="s">
        <v>42</v>
      </c>
      <c r="D8" s="35"/>
      <c r="E8" s="53" t="s">
        <v>57</v>
      </c>
      <c r="F8" s="53" t="s">
        <v>11</v>
      </c>
      <c r="G8" s="53" t="s">
        <v>58</v>
      </c>
      <c r="H8" s="53" t="s">
        <v>59</v>
      </c>
      <c r="I8" s="53" t="s">
        <v>60</v>
      </c>
      <c r="J8" s="53" t="s">
        <v>182</v>
      </c>
      <c r="K8" s="53" t="s">
        <v>183</v>
      </c>
      <c r="L8" s="53" t="s">
        <v>11</v>
      </c>
      <c r="M8" s="53" t="s">
        <v>184</v>
      </c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s="17" customFormat="1" ht="15" customHeight="1">
      <c r="A9" s="41"/>
      <c r="B9" s="41"/>
      <c r="C9" s="46"/>
      <c r="D9" s="46"/>
      <c r="E9" s="41"/>
      <c r="F9" s="41"/>
      <c r="G9" s="41"/>
      <c r="H9" s="41"/>
      <c r="I9" s="41"/>
      <c r="J9" s="41"/>
      <c r="K9" s="41"/>
      <c r="L9" s="41"/>
      <c r="M9" s="41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s="17" customFormat="1" ht="15" customHeight="1">
      <c r="A10" s="52" t="s">
        <v>47</v>
      </c>
      <c r="B10" s="38"/>
      <c r="C10" s="39" t="s">
        <v>15</v>
      </c>
      <c r="D10" s="40"/>
      <c r="E10" s="52" t="s">
        <v>61</v>
      </c>
      <c r="F10" s="52" t="s">
        <v>62</v>
      </c>
      <c r="G10" s="52" t="s">
        <v>63</v>
      </c>
      <c r="H10" s="52" t="s">
        <v>64</v>
      </c>
      <c r="I10" s="52" t="s">
        <v>65</v>
      </c>
      <c r="J10" s="52" t="s">
        <v>185</v>
      </c>
      <c r="K10" s="52" t="s">
        <v>186</v>
      </c>
      <c r="L10" s="52" t="s">
        <v>187</v>
      </c>
      <c r="M10" s="52" t="s">
        <v>188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s="17" customFormat="1" ht="15" customHeight="1">
      <c r="A11" s="29" t="s">
        <v>11</v>
      </c>
      <c r="B11" s="29"/>
      <c r="C11" s="30" t="s">
        <v>16</v>
      </c>
      <c r="D11" s="31"/>
      <c r="E11" s="53" t="s">
        <v>66</v>
      </c>
      <c r="F11" s="53" t="s">
        <v>67</v>
      </c>
      <c r="G11" s="53" t="s">
        <v>68</v>
      </c>
      <c r="H11" s="53" t="s">
        <v>17</v>
      </c>
      <c r="I11" s="53" t="s">
        <v>69</v>
      </c>
      <c r="J11" s="53" t="s">
        <v>189</v>
      </c>
      <c r="K11" s="53" t="s">
        <v>190</v>
      </c>
      <c r="L11" s="53" t="s">
        <v>191</v>
      </c>
      <c r="M11" s="53" t="s">
        <v>192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s="17" customFormat="1" ht="15" customHeight="1">
      <c r="A12" s="29" t="s">
        <v>11</v>
      </c>
      <c r="B12" s="29"/>
      <c r="C12" s="34" t="s">
        <v>41</v>
      </c>
      <c r="D12" s="35"/>
      <c r="E12" s="53" t="s">
        <v>70</v>
      </c>
      <c r="F12" s="53" t="s">
        <v>67</v>
      </c>
      <c r="G12" s="53" t="s">
        <v>71</v>
      </c>
      <c r="H12" s="53" t="s">
        <v>17</v>
      </c>
      <c r="I12" s="53" t="s">
        <v>72</v>
      </c>
      <c r="J12" s="53" t="s">
        <v>193</v>
      </c>
      <c r="K12" s="53" t="s">
        <v>194</v>
      </c>
      <c r="L12" s="53" t="s">
        <v>191</v>
      </c>
      <c r="M12" s="53" t="s">
        <v>195</v>
      </c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s="17" customFormat="1" ht="15" customHeight="1">
      <c r="A13" s="29" t="s">
        <v>11</v>
      </c>
      <c r="B13" s="29"/>
      <c r="C13" s="34" t="s">
        <v>42</v>
      </c>
      <c r="D13" s="35"/>
      <c r="E13" s="53" t="s">
        <v>73</v>
      </c>
      <c r="F13" s="53" t="s">
        <v>11</v>
      </c>
      <c r="G13" s="53" t="s">
        <v>74</v>
      </c>
      <c r="H13" s="53" t="s">
        <v>11</v>
      </c>
      <c r="I13" s="53" t="s">
        <v>75</v>
      </c>
      <c r="J13" s="53" t="s">
        <v>196</v>
      </c>
      <c r="K13" s="53" t="s">
        <v>197</v>
      </c>
      <c r="L13" s="53" t="s">
        <v>11</v>
      </c>
      <c r="M13" s="53" t="s">
        <v>198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s="17" customFormat="1" ht="15" customHeight="1">
      <c r="A14" s="53" t="s">
        <v>48</v>
      </c>
      <c r="B14" s="32"/>
      <c r="C14" s="30" t="s">
        <v>18</v>
      </c>
      <c r="D14" s="31"/>
      <c r="E14" s="53" t="s">
        <v>76</v>
      </c>
      <c r="F14" s="53" t="s">
        <v>77</v>
      </c>
      <c r="G14" s="53" t="s">
        <v>78</v>
      </c>
      <c r="H14" s="53" t="s">
        <v>79</v>
      </c>
      <c r="I14" s="53" t="s">
        <v>80</v>
      </c>
      <c r="J14" s="53" t="s">
        <v>199</v>
      </c>
      <c r="K14" s="53" t="s">
        <v>200</v>
      </c>
      <c r="L14" s="53" t="s">
        <v>201</v>
      </c>
      <c r="M14" s="53" t="s">
        <v>202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s="17" customFormat="1" ht="15" customHeight="1">
      <c r="A15" s="53" t="s">
        <v>49</v>
      </c>
      <c r="B15" s="32"/>
      <c r="C15" s="30" t="s">
        <v>40</v>
      </c>
      <c r="D15" s="35"/>
      <c r="E15" s="53" t="s">
        <v>81</v>
      </c>
      <c r="F15" s="53" t="s">
        <v>11</v>
      </c>
      <c r="G15" s="53" t="s">
        <v>82</v>
      </c>
      <c r="H15" s="53" t="s">
        <v>83</v>
      </c>
      <c r="I15" s="53" t="s">
        <v>84</v>
      </c>
      <c r="J15" s="53" t="s">
        <v>203</v>
      </c>
      <c r="K15" s="53" t="s">
        <v>204</v>
      </c>
      <c r="L15" s="53" t="s">
        <v>205</v>
      </c>
      <c r="M15" s="53" t="s">
        <v>206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s="17" customFormat="1" ht="15" customHeight="1">
      <c r="A16" s="53" t="s">
        <v>49</v>
      </c>
      <c r="B16" s="32"/>
      <c r="C16" s="34" t="s">
        <v>41</v>
      </c>
      <c r="D16" s="35"/>
      <c r="E16" s="53" t="s">
        <v>85</v>
      </c>
      <c r="F16" s="53" t="s">
        <v>11</v>
      </c>
      <c r="G16" s="53" t="s">
        <v>86</v>
      </c>
      <c r="H16" s="53" t="s">
        <v>87</v>
      </c>
      <c r="I16" s="53" t="s">
        <v>88</v>
      </c>
      <c r="J16" s="53" t="s">
        <v>207</v>
      </c>
      <c r="K16" s="53" t="s">
        <v>208</v>
      </c>
      <c r="L16" s="53" t="s">
        <v>205</v>
      </c>
      <c r="M16" s="53" t="s">
        <v>209</v>
      </c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s="17" customFormat="1" ht="15" customHeight="1">
      <c r="A17" s="29" t="s">
        <v>11</v>
      </c>
      <c r="B17" s="29"/>
      <c r="C17" s="34" t="s">
        <v>42</v>
      </c>
      <c r="D17" s="35"/>
      <c r="E17" s="53" t="s">
        <v>89</v>
      </c>
      <c r="F17" s="53" t="s">
        <v>11</v>
      </c>
      <c r="G17" s="53" t="s">
        <v>90</v>
      </c>
      <c r="H17" s="53" t="s">
        <v>91</v>
      </c>
      <c r="I17" s="53" t="s">
        <v>92</v>
      </c>
      <c r="J17" s="53" t="s">
        <v>210</v>
      </c>
      <c r="K17" s="53" t="s">
        <v>211</v>
      </c>
      <c r="L17" s="53" t="s">
        <v>11</v>
      </c>
      <c r="M17" s="53" t="s">
        <v>212</v>
      </c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s="17" customFormat="1" ht="15" customHeight="1">
      <c r="A18" s="29" t="s">
        <v>11</v>
      </c>
      <c r="B18" s="29"/>
      <c r="C18" s="30" t="s">
        <v>19</v>
      </c>
      <c r="D18" s="31"/>
      <c r="E18" s="53" t="s">
        <v>93</v>
      </c>
      <c r="F18" s="53" t="s">
        <v>94</v>
      </c>
      <c r="G18" s="53" t="s">
        <v>95</v>
      </c>
      <c r="H18" s="53" t="s">
        <v>96</v>
      </c>
      <c r="I18" s="53" t="s">
        <v>97</v>
      </c>
      <c r="J18" s="53" t="s">
        <v>213</v>
      </c>
      <c r="K18" s="53" t="s">
        <v>214</v>
      </c>
      <c r="L18" s="53" t="s">
        <v>215</v>
      </c>
      <c r="M18" s="53" t="s">
        <v>216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s="17" customFormat="1" ht="15" customHeight="1">
      <c r="A19" s="44"/>
      <c r="B19" s="44"/>
      <c r="C19" s="45"/>
      <c r="D19" s="45"/>
      <c r="E19" s="41"/>
      <c r="F19" s="41"/>
      <c r="G19" s="41"/>
      <c r="H19" s="41"/>
      <c r="I19" s="41"/>
      <c r="J19" s="41"/>
      <c r="K19" s="41"/>
      <c r="L19" s="41"/>
      <c r="M19" s="41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3" s="17" customFormat="1" ht="15" customHeight="1">
      <c r="A20" s="38" t="s">
        <v>11</v>
      </c>
      <c r="B20" s="38"/>
      <c r="C20" s="39" t="s">
        <v>20</v>
      </c>
      <c r="D20" s="40"/>
      <c r="E20" s="52" t="s">
        <v>98</v>
      </c>
      <c r="F20" s="52" t="s">
        <v>99</v>
      </c>
      <c r="G20" s="52" t="s">
        <v>100</v>
      </c>
      <c r="H20" s="52" t="s">
        <v>101</v>
      </c>
      <c r="I20" s="52" t="s">
        <v>102</v>
      </c>
      <c r="J20" s="52" t="s">
        <v>217</v>
      </c>
      <c r="K20" s="52" t="s">
        <v>218</v>
      </c>
      <c r="L20" s="52" t="s">
        <v>219</v>
      </c>
      <c r="M20" s="52" t="s">
        <v>220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</row>
    <row r="21" spans="1:23" s="17" customFormat="1" ht="15" customHeight="1">
      <c r="A21" s="29" t="s">
        <v>11</v>
      </c>
      <c r="B21" s="29"/>
      <c r="C21" s="30" t="s">
        <v>21</v>
      </c>
      <c r="D21" s="31"/>
      <c r="E21" s="53" t="s">
        <v>103</v>
      </c>
      <c r="F21" s="53" t="s">
        <v>44</v>
      </c>
      <c r="G21" s="53" t="s">
        <v>104</v>
      </c>
      <c r="H21" s="53" t="s">
        <v>105</v>
      </c>
      <c r="I21" s="53" t="s">
        <v>106</v>
      </c>
      <c r="J21" s="53" t="s">
        <v>221</v>
      </c>
      <c r="K21" s="53" t="s">
        <v>222</v>
      </c>
      <c r="L21" s="53" t="s">
        <v>22</v>
      </c>
      <c r="M21" s="53" t="s">
        <v>223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4" s="17" customFormat="1" ht="15" customHeight="1">
      <c r="A22" s="29" t="s">
        <v>11</v>
      </c>
      <c r="B22" s="29"/>
      <c r="C22" s="34" t="s">
        <v>41</v>
      </c>
      <c r="D22" s="35"/>
      <c r="E22" s="53" t="s">
        <v>107</v>
      </c>
      <c r="F22" s="53" t="s">
        <v>11</v>
      </c>
      <c r="G22" s="53" t="s">
        <v>108</v>
      </c>
      <c r="H22" s="53" t="s">
        <v>109</v>
      </c>
      <c r="I22" s="53" t="s">
        <v>110</v>
      </c>
      <c r="J22" s="53" t="s">
        <v>224</v>
      </c>
      <c r="K22" s="53" t="s">
        <v>225</v>
      </c>
      <c r="L22" s="53" t="s">
        <v>22</v>
      </c>
      <c r="M22" s="53" t="s">
        <v>226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</row>
    <row r="23" spans="1:24" s="17" customFormat="1" ht="15" customHeight="1">
      <c r="A23" s="29" t="s">
        <v>11</v>
      </c>
      <c r="B23" s="29"/>
      <c r="C23" s="34" t="s">
        <v>42</v>
      </c>
      <c r="D23" s="35"/>
      <c r="E23" s="53" t="s">
        <v>111</v>
      </c>
      <c r="F23" s="53" t="s">
        <v>44</v>
      </c>
      <c r="G23" s="53" t="s">
        <v>112</v>
      </c>
      <c r="H23" s="53" t="s">
        <v>113</v>
      </c>
      <c r="I23" s="53" t="s">
        <v>114</v>
      </c>
      <c r="J23" s="53" t="s">
        <v>227</v>
      </c>
      <c r="K23" s="53" t="s">
        <v>228</v>
      </c>
      <c r="L23" s="53" t="s">
        <v>11</v>
      </c>
      <c r="M23" s="53" t="s">
        <v>229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</row>
    <row r="24" spans="1:24" s="17" customFormat="1" ht="15" customHeight="1">
      <c r="A24" s="29" t="s">
        <v>11</v>
      </c>
      <c r="B24" s="29"/>
      <c r="C24" s="30" t="s">
        <v>23</v>
      </c>
      <c r="D24" s="31"/>
      <c r="E24" s="53" t="s">
        <v>115</v>
      </c>
      <c r="F24" s="53" t="s">
        <v>116</v>
      </c>
      <c r="G24" s="53" t="s">
        <v>117</v>
      </c>
      <c r="H24" s="53" t="s">
        <v>118</v>
      </c>
      <c r="I24" s="53" t="s">
        <v>119</v>
      </c>
      <c r="J24" s="53" t="s">
        <v>230</v>
      </c>
      <c r="K24" s="53" t="s">
        <v>231</v>
      </c>
      <c r="L24" s="53" t="s">
        <v>38</v>
      </c>
      <c r="M24" s="53" t="s">
        <v>232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s="17" customFormat="1" ht="15" customHeight="1">
      <c r="A25" s="29"/>
      <c r="B25" s="29"/>
      <c r="C25" s="34" t="s">
        <v>41</v>
      </c>
      <c r="D25" s="35"/>
      <c r="E25" s="53" t="s">
        <v>120</v>
      </c>
      <c r="F25" s="53" t="s">
        <v>116</v>
      </c>
      <c r="G25" s="53" t="s">
        <v>121</v>
      </c>
      <c r="H25" s="53" t="s">
        <v>122</v>
      </c>
      <c r="I25" s="53" t="s">
        <v>123</v>
      </c>
      <c r="J25" s="53" t="s">
        <v>233</v>
      </c>
      <c r="K25" s="53" t="s">
        <v>234</v>
      </c>
      <c r="L25" s="53" t="s">
        <v>38</v>
      </c>
      <c r="M25" s="53" t="s">
        <v>235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</row>
    <row r="26" spans="1:24" s="17" customFormat="1" ht="15" customHeight="1">
      <c r="A26" s="29" t="s">
        <v>11</v>
      </c>
      <c r="B26" s="29"/>
      <c r="C26" s="34" t="s">
        <v>42</v>
      </c>
      <c r="D26" s="35"/>
      <c r="E26" s="53" t="s">
        <v>124</v>
      </c>
      <c r="F26" s="53" t="s">
        <v>11</v>
      </c>
      <c r="G26" s="53" t="s">
        <v>125</v>
      </c>
      <c r="H26" s="53" t="s">
        <v>126</v>
      </c>
      <c r="I26" s="53" t="s">
        <v>127</v>
      </c>
      <c r="J26" s="53" t="s">
        <v>236</v>
      </c>
      <c r="K26" s="53" t="s">
        <v>237</v>
      </c>
      <c r="L26" s="53" t="s">
        <v>11</v>
      </c>
      <c r="M26" s="53" t="s">
        <v>238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</row>
    <row r="27" spans="1:24" s="17" customFormat="1" ht="15" customHeight="1">
      <c r="A27" s="29" t="s">
        <v>11</v>
      </c>
      <c r="B27" s="29"/>
      <c r="C27" s="30" t="s">
        <v>24</v>
      </c>
      <c r="D27" s="31"/>
      <c r="E27" s="53" t="s">
        <v>128</v>
      </c>
      <c r="F27" s="53" t="s">
        <v>129</v>
      </c>
      <c r="G27" s="53" t="s">
        <v>130</v>
      </c>
      <c r="H27" s="53" t="s">
        <v>131</v>
      </c>
      <c r="I27" s="53" t="s">
        <v>132</v>
      </c>
      <c r="J27" s="53" t="s">
        <v>239</v>
      </c>
      <c r="K27" s="53" t="s">
        <v>240</v>
      </c>
      <c r="L27" s="53" t="s">
        <v>241</v>
      </c>
      <c r="M27" s="53" t="s">
        <v>242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17" customFormat="1" ht="15" customHeight="1">
      <c r="A28" s="29" t="s">
        <v>11</v>
      </c>
      <c r="B28" s="29"/>
      <c r="C28" s="34" t="s">
        <v>41</v>
      </c>
      <c r="D28" s="35"/>
      <c r="E28" s="53" t="s">
        <v>133</v>
      </c>
      <c r="F28" s="53" t="s">
        <v>129</v>
      </c>
      <c r="G28" s="53" t="s">
        <v>134</v>
      </c>
      <c r="H28" s="53" t="s">
        <v>135</v>
      </c>
      <c r="I28" s="53" t="s">
        <v>136</v>
      </c>
      <c r="J28" s="53" t="s">
        <v>239</v>
      </c>
      <c r="K28" s="53" t="s">
        <v>243</v>
      </c>
      <c r="L28" s="53" t="s">
        <v>241</v>
      </c>
      <c r="M28" s="53" t="s">
        <v>244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37" customFormat="1" ht="15" customHeight="1">
      <c r="A29" s="29" t="s">
        <v>11</v>
      </c>
      <c r="B29" s="29"/>
      <c r="C29" s="34" t="s">
        <v>42</v>
      </c>
      <c r="D29" s="35"/>
      <c r="E29" s="53" t="s">
        <v>137</v>
      </c>
      <c r="F29" s="53" t="s">
        <v>11</v>
      </c>
      <c r="G29" s="53" t="s">
        <v>138</v>
      </c>
      <c r="H29" s="53" t="s">
        <v>139</v>
      </c>
      <c r="I29" s="53" t="s">
        <v>140</v>
      </c>
      <c r="J29" s="53" t="s">
        <v>11</v>
      </c>
      <c r="K29" s="53" t="s">
        <v>245</v>
      </c>
      <c r="L29" s="53" t="s">
        <v>11</v>
      </c>
      <c r="M29" s="53" t="s">
        <v>246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s="17" customFormat="1" ht="15" customHeight="1">
      <c r="A30" s="29" t="s">
        <v>11</v>
      </c>
      <c r="B30" s="29"/>
      <c r="C30" s="30" t="s">
        <v>25</v>
      </c>
      <c r="D30" s="31"/>
      <c r="E30" s="53" t="s">
        <v>141</v>
      </c>
      <c r="F30" s="53" t="s">
        <v>11</v>
      </c>
      <c r="G30" s="53" t="s">
        <v>142</v>
      </c>
      <c r="H30" s="53" t="s">
        <v>11</v>
      </c>
      <c r="I30" s="53" t="s">
        <v>143</v>
      </c>
      <c r="J30" s="53" t="s">
        <v>247</v>
      </c>
      <c r="K30" s="53" t="s">
        <v>248</v>
      </c>
      <c r="L30" s="53" t="s">
        <v>26</v>
      </c>
      <c r="M30" s="53" t="s">
        <v>249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17" customFormat="1" ht="15" customHeight="1">
      <c r="A31" s="29" t="s">
        <v>11</v>
      </c>
      <c r="B31" s="29"/>
      <c r="C31" s="30" t="s">
        <v>27</v>
      </c>
      <c r="D31" s="31"/>
      <c r="E31" s="53" t="s">
        <v>144</v>
      </c>
      <c r="F31" s="53" t="s">
        <v>145</v>
      </c>
      <c r="G31" s="53" t="s">
        <v>146</v>
      </c>
      <c r="H31" s="53" t="s">
        <v>147</v>
      </c>
      <c r="I31" s="53" t="s">
        <v>148</v>
      </c>
      <c r="J31" s="53" t="s">
        <v>250</v>
      </c>
      <c r="K31" s="53" t="s">
        <v>251</v>
      </c>
      <c r="L31" s="53" t="s">
        <v>39</v>
      </c>
      <c r="M31" s="53" t="s">
        <v>252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17" customFormat="1" ht="15" customHeight="1">
      <c r="A32" s="44"/>
      <c r="B32" s="44"/>
      <c r="C32" s="45"/>
      <c r="D32" s="45"/>
      <c r="E32" s="41"/>
      <c r="F32" s="41"/>
      <c r="G32" s="41"/>
      <c r="H32" s="41"/>
      <c r="I32" s="41"/>
      <c r="J32" s="41"/>
      <c r="K32" s="41"/>
      <c r="L32" s="41"/>
      <c r="M32" s="4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17" customFormat="1" ht="15" customHeight="1">
      <c r="A33" s="38" t="s">
        <v>11</v>
      </c>
      <c r="B33" s="38"/>
      <c r="C33" s="39" t="s">
        <v>28</v>
      </c>
      <c r="D33" s="40"/>
      <c r="E33" s="52" t="s">
        <v>149</v>
      </c>
      <c r="F33" s="52" t="s">
        <v>150</v>
      </c>
      <c r="G33" s="52" t="s">
        <v>151</v>
      </c>
      <c r="H33" s="52" t="s">
        <v>152</v>
      </c>
      <c r="I33" s="52" t="s">
        <v>153</v>
      </c>
      <c r="J33" s="52" t="s">
        <v>253</v>
      </c>
      <c r="K33" s="52" t="s">
        <v>254</v>
      </c>
      <c r="L33" s="52" t="s">
        <v>255</v>
      </c>
      <c r="M33" s="52" t="s">
        <v>256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17" customFormat="1" ht="15" customHeight="1">
      <c r="A34" s="29" t="s">
        <v>11</v>
      </c>
      <c r="B34" s="29"/>
      <c r="C34" s="30" t="s">
        <v>29</v>
      </c>
      <c r="D34" s="31"/>
      <c r="E34" s="53" t="s">
        <v>154</v>
      </c>
      <c r="F34" s="53" t="s">
        <v>155</v>
      </c>
      <c r="G34" s="53" t="s">
        <v>156</v>
      </c>
      <c r="H34" s="53" t="s">
        <v>157</v>
      </c>
      <c r="I34" s="53" t="s">
        <v>158</v>
      </c>
      <c r="J34" s="53" t="s">
        <v>257</v>
      </c>
      <c r="K34" s="53" t="s">
        <v>258</v>
      </c>
      <c r="L34" s="53" t="s">
        <v>259</v>
      </c>
      <c r="M34" s="53" t="s">
        <v>260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24" s="17" customFormat="1" ht="15" customHeight="1">
      <c r="A35" s="29" t="s">
        <v>11</v>
      </c>
      <c r="B35" s="29"/>
      <c r="C35" s="30" t="s">
        <v>30</v>
      </c>
      <c r="D35" s="31"/>
      <c r="E35" s="53" t="s">
        <v>159</v>
      </c>
      <c r="F35" s="53" t="s">
        <v>160</v>
      </c>
      <c r="G35" s="53" t="s">
        <v>161</v>
      </c>
      <c r="H35" s="53" t="s">
        <v>162</v>
      </c>
      <c r="I35" s="53" t="s">
        <v>163</v>
      </c>
      <c r="J35" s="53" t="s">
        <v>261</v>
      </c>
      <c r="K35" s="53" t="s">
        <v>262</v>
      </c>
      <c r="L35" s="53" t="s">
        <v>263</v>
      </c>
      <c r="M35" s="53" t="s">
        <v>264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</row>
    <row r="36" spans="1:24" s="17" customFormat="1" ht="15" customHeight="1">
      <c r="A36" s="29" t="s">
        <v>11</v>
      </c>
      <c r="B36" s="29"/>
      <c r="C36" s="30" t="s">
        <v>31</v>
      </c>
      <c r="D36" s="31"/>
      <c r="E36" s="53" t="s">
        <v>164</v>
      </c>
      <c r="F36" s="53" t="s">
        <v>165</v>
      </c>
      <c r="G36" s="53" t="s">
        <v>166</v>
      </c>
      <c r="H36" s="53" t="s">
        <v>167</v>
      </c>
      <c r="I36" s="53" t="s">
        <v>168</v>
      </c>
      <c r="J36" s="53" t="s">
        <v>265</v>
      </c>
      <c r="K36" s="53" t="s">
        <v>266</v>
      </c>
      <c r="L36" s="53" t="s">
        <v>46</v>
      </c>
      <c r="M36" s="53" t="s">
        <v>267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17" customFormat="1" ht="15" customHeight="1">
      <c r="A37" s="29" t="s">
        <v>11</v>
      </c>
      <c r="B37" s="29"/>
      <c r="C37" s="30" t="s">
        <v>32</v>
      </c>
      <c r="D37" s="31"/>
      <c r="E37" s="53" t="s">
        <v>169</v>
      </c>
      <c r="F37" s="53" t="s">
        <v>11</v>
      </c>
      <c r="G37" s="53" t="s">
        <v>170</v>
      </c>
      <c r="H37" s="53" t="s">
        <v>11</v>
      </c>
      <c r="I37" s="53" t="s">
        <v>171</v>
      </c>
      <c r="J37" s="53" t="s">
        <v>268</v>
      </c>
      <c r="K37" s="53" t="s">
        <v>269</v>
      </c>
      <c r="L37" s="53" t="s">
        <v>11</v>
      </c>
      <c r="M37" s="53" t="s">
        <v>270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s="17" customFormat="1" ht="15" customHeight="1">
      <c r="A38" s="44"/>
      <c r="B38" s="44"/>
      <c r="C38" s="45"/>
      <c r="D38" s="45"/>
      <c r="E38" s="41"/>
      <c r="F38" s="41"/>
      <c r="G38" s="41"/>
      <c r="H38" s="41"/>
      <c r="I38" s="41"/>
      <c r="J38" s="41"/>
      <c r="K38" s="41"/>
      <c r="L38" s="41"/>
      <c r="M38" s="41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s="17" customFormat="1" ht="15" customHeight="1">
      <c r="A39" s="38" t="s">
        <v>11</v>
      </c>
      <c r="B39" s="38"/>
      <c r="C39" s="43" t="s">
        <v>33</v>
      </c>
      <c r="D39" s="40"/>
      <c r="E39" s="52" t="s">
        <v>172</v>
      </c>
      <c r="F39" s="52" t="s">
        <v>11</v>
      </c>
      <c r="G39" s="52" t="s">
        <v>173</v>
      </c>
      <c r="H39" s="52" t="s">
        <v>17</v>
      </c>
      <c r="I39" s="52" t="s">
        <v>174</v>
      </c>
      <c r="J39" s="52" t="s">
        <v>271</v>
      </c>
      <c r="K39" s="52" t="s">
        <v>272</v>
      </c>
      <c r="L39" s="52" t="s">
        <v>45</v>
      </c>
      <c r="M39" s="52" t="s">
        <v>273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s="17" customFormat="1" ht="15" customHeight="1">
      <c r="A40" s="29" t="s">
        <v>11</v>
      </c>
      <c r="B40" s="29"/>
      <c r="C40" s="30" t="s">
        <v>34</v>
      </c>
      <c r="D40" s="31"/>
      <c r="E40" s="53" t="s">
        <v>172</v>
      </c>
      <c r="F40" s="53" t="s">
        <v>11</v>
      </c>
      <c r="G40" s="53" t="s">
        <v>173</v>
      </c>
      <c r="H40" s="53" t="s">
        <v>17</v>
      </c>
      <c r="I40" s="53" t="s">
        <v>174</v>
      </c>
      <c r="J40" s="53" t="s">
        <v>271</v>
      </c>
      <c r="K40" s="53" t="s">
        <v>272</v>
      </c>
      <c r="L40" s="53" t="s">
        <v>45</v>
      </c>
      <c r="M40" s="53" t="s">
        <v>273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</row>
    <row r="41" spans="1:24" s="17" customFormat="1" ht="15" customHeight="1">
      <c r="A41" s="29"/>
      <c r="B41" s="29"/>
      <c r="C41" s="30"/>
      <c r="D41" s="31"/>
      <c r="E41" s="53"/>
      <c r="F41" s="53"/>
      <c r="G41" s="53"/>
      <c r="H41" s="53"/>
      <c r="I41" s="53"/>
      <c r="J41" s="53"/>
      <c r="K41" s="53"/>
      <c r="L41" s="53"/>
      <c r="M41" s="5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s="17" customFormat="1" ht="15" customHeight="1">
      <c r="A42" s="29"/>
      <c r="B42" s="29"/>
      <c r="C42" s="30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s="17" customFormat="1" ht="15" customHeight="1">
      <c r="A43" s="29"/>
      <c r="B43" s="29"/>
      <c r="C43" s="30"/>
      <c r="D43" s="31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s="17" customFormat="1" ht="15" customHeight="1">
      <c r="A44" s="29"/>
      <c r="B44" s="29"/>
      <c r="C44" s="30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s="17" customFormat="1" ht="15" customHeight="1">
      <c r="A45" s="41"/>
      <c r="B45" s="41"/>
      <c r="C45" s="42"/>
      <c r="D45" s="42"/>
      <c r="E45" s="41"/>
      <c r="F45" s="41"/>
      <c r="G45" s="41"/>
      <c r="H45" s="41"/>
      <c r="I45" s="41"/>
      <c r="J45" s="41"/>
      <c r="K45" s="41"/>
      <c r="L45" s="41"/>
      <c r="M45" s="41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24" s="16" customFormat="1" ht="15" customHeight="1">
      <c r="A46" s="11"/>
      <c r="B46" s="11"/>
      <c r="C46" s="27"/>
      <c r="D46" s="14"/>
      <c r="E46" s="11"/>
      <c r="F46" s="11"/>
      <c r="G46" s="11"/>
      <c r="H46" s="11"/>
      <c r="I46" s="11"/>
      <c r="J46" s="11"/>
      <c r="K46" s="11"/>
      <c r="L46" s="11"/>
      <c r="M46" s="11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s="16" customFormat="1" ht="15" customHeight="1">
      <c r="A47" s="25" t="str">
        <f>A10</f>
        <v>5,620,314</v>
      </c>
      <c r="B47" s="25"/>
      <c r="C47" s="28" t="s">
        <v>35</v>
      </c>
      <c r="D47" s="26"/>
      <c r="E47" s="25">
        <f>E5+E10+E20+E33+E39</f>
        <v>94655018</v>
      </c>
      <c r="F47" s="25">
        <f>F10+F20+F33</f>
        <v>1702560</v>
      </c>
      <c r="G47" s="25">
        <f aca="true" t="shared" si="0" ref="G47:M47">G5+G10+G20+G33+G39</f>
        <v>9386819</v>
      </c>
      <c r="H47" s="25">
        <f t="shared" si="0"/>
        <v>2574037</v>
      </c>
      <c r="I47" s="25">
        <f t="shared" si="0"/>
        <v>25422081</v>
      </c>
      <c r="J47" s="25">
        <f t="shared" si="0"/>
        <v>13561230</v>
      </c>
      <c r="K47" s="25">
        <f t="shared" si="0"/>
        <v>13992843</v>
      </c>
      <c r="L47" s="25">
        <f t="shared" si="0"/>
        <v>8212</v>
      </c>
      <c r="M47" s="25">
        <f t="shared" si="0"/>
        <v>161302800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14.25" customHeight="1">
      <c r="A48" s="15"/>
      <c r="B48" s="15"/>
      <c r="C48" s="18"/>
      <c r="D48" s="18"/>
      <c r="E48" s="15"/>
      <c r="F48" s="1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 customHeight="1">
      <c r="A49" s="1"/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6.5">
      <c r="A50" s="1"/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6.5">
      <c r="A51" s="1"/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6.5">
      <c r="A52" s="1"/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6.5">
      <c r="A53" s="1"/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6.5">
      <c r="A54" s="1"/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6.5">
      <c r="A55" s="1"/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6.5">
      <c r="A56" s="1"/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6.5">
      <c r="A57" s="1"/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6.5">
      <c r="A58" s="1"/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6.5">
      <c r="A59" s="1"/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6.5">
      <c r="A60" s="1"/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6.5">
      <c r="A61" s="1"/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6.5">
      <c r="A62" s="1"/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6.5">
      <c r="A63" s="1"/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6.5">
      <c r="A64" s="1"/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6.5">
      <c r="A65" s="1"/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6.5">
      <c r="A66" s="1"/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6.5">
      <c r="A67" s="1"/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6.5">
      <c r="A68" s="1"/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6.5">
      <c r="A69" s="1"/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6.5">
      <c r="A70" s="1"/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6.5">
      <c r="A71" s="1"/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6.5">
      <c r="A72" s="1"/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6.5">
      <c r="A73" s="1"/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6.5">
      <c r="A74" s="1"/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6.5">
      <c r="A75" s="1"/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6.5">
      <c r="A76" s="1"/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6.5">
      <c r="A77" s="1"/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6.5">
      <c r="A78" s="1"/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6.5">
      <c r="A79" s="1"/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6.5">
      <c r="A80" s="1"/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6.5">
      <c r="A81" s="1"/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6.5">
      <c r="A82" s="1"/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6.5">
      <c r="A83" s="1"/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6.5">
      <c r="A84" s="1"/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6.5">
      <c r="A85" s="1"/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6.5">
      <c r="A86" s="1"/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6.5">
      <c r="A87" s="1"/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6.5">
      <c r="A88" s="1"/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6.5">
      <c r="A89" s="1"/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6.5">
      <c r="A90" s="1"/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6.5">
      <c r="A91" s="1"/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6.5">
      <c r="A92" s="1"/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6.5">
      <c r="A93" s="1"/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6.5">
      <c r="A94" s="1"/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6.5">
      <c r="A95" s="1"/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6.5">
      <c r="A96" s="1"/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6.5">
      <c r="A97" s="1"/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6.5">
      <c r="A98" s="1"/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6.5">
      <c r="A99" s="1"/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6.5">
      <c r="A100" s="1"/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6.5">
      <c r="A101" s="1"/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6.5">
      <c r="A102" s="1"/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6.5">
      <c r="A103" s="1"/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6.5">
      <c r="A104" s="1"/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6.5">
      <c r="A105" s="1"/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6.5">
      <c r="A106" s="1"/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6.5">
      <c r="A107" s="1"/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6.5">
      <c r="A108" s="1"/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6.5">
      <c r="A109" s="1"/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6.5">
      <c r="A110" s="1"/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6.5">
      <c r="A111" s="1"/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6.5">
      <c r="A112" s="1"/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6.5">
      <c r="A113" s="1"/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6.5">
      <c r="A114" s="1"/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6.5">
      <c r="A115" s="1"/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6.5">
      <c r="A116" s="1"/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6.5">
      <c r="A117" s="1"/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6.5">
      <c r="A118" s="1"/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6.5">
      <c r="A119" s="1"/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6.5">
      <c r="A120" s="1"/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6.5">
      <c r="A121" s="1"/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6.5">
      <c r="A122" s="1"/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6.5">
      <c r="A123" s="1"/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6.5">
      <c r="A124" s="1"/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6.5">
      <c r="A125" s="1"/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6.5">
      <c r="A126" s="1"/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6.5">
      <c r="A127" s="1"/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6.5">
      <c r="A128" s="1"/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6.5">
      <c r="A129" s="1"/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6.5">
      <c r="A130" s="1"/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6.5">
      <c r="A131" s="1"/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6.5">
      <c r="A132" s="1"/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6.5">
      <c r="A133" s="1"/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6.5">
      <c r="A134" s="1"/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6.5">
      <c r="A135" s="1"/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6.5">
      <c r="A136" s="1"/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6.5">
      <c r="A137" s="1"/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6.5">
      <c r="A138" s="1"/>
      <c r="B138" s="1"/>
      <c r="C138" s="2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6.5">
      <c r="A139" s="1"/>
      <c r="B139" s="1"/>
      <c r="C139" s="2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6.5">
      <c r="A140" s="1"/>
      <c r="B140" s="1"/>
      <c r="C140" s="2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6.5">
      <c r="A141" s="1"/>
      <c r="B141" s="1"/>
      <c r="C141" s="2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6.5">
      <c r="A142" s="1"/>
      <c r="B142" s="1"/>
      <c r="C142" s="2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6.5">
      <c r="A143" s="1"/>
      <c r="B143" s="1"/>
      <c r="C143" s="2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6.5">
      <c r="A144" s="1"/>
      <c r="B144" s="1"/>
      <c r="C144" s="2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6.5">
      <c r="A145" s="1"/>
      <c r="B145" s="1"/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6.5">
      <c r="A146" s="1"/>
      <c r="B146" s="1"/>
      <c r="C146" s="2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6.5">
      <c r="A147" s="1"/>
      <c r="B147" s="1"/>
      <c r="C147" s="2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6.5">
      <c r="A148" s="1"/>
      <c r="B148" s="1"/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6.5">
      <c r="A149" s="1"/>
      <c r="B149" s="1"/>
      <c r="C149" s="2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6.5">
      <c r="A150" s="1"/>
      <c r="B150" s="1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6.5">
      <c r="A151" s="1"/>
      <c r="B151" s="1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6.5">
      <c r="A152" s="1"/>
      <c r="B152" s="1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6.5">
      <c r="A153" s="1"/>
      <c r="B153" s="1"/>
      <c r="C153" s="2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6.5">
      <c r="A154" s="1"/>
      <c r="B154" s="1"/>
      <c r="C154" s="2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6.5">
      <c r="A155" s="1"/>
      <c r="B155" s="1"/>
      <c r="C155" s="2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6.5">
      <c r="A156" s="1"/>
      <c r="B156" s="1"/>
      <c r="C156" s="2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6.5">
      <c r="A157" s="1"/>
      <c r="B157" s="1"/>
      <c r="C157" s="2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6.5">
      <c r="A158" s="1"/>
      <c r="B158" s="1"/>
      <c r="C158" s="2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6.5">
      <c r="A159" s="1"/>
      <c r="B159" s="1"/>
      <c r="C159" s="2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6.5">
      <c r="A160" s="1"/>
      <c r="B160" s="1"/>
      <c r="C160" s="2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6.5">
      <c r="A161" s="1"/>
      <c r="B161" s="1"/>
      <c r="C161" s="2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6.5">
      <c r="A162" s="1"/>
      <c r="B162" s="1"/>
      <c r="C162" s="2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6.5">
      <c r="A163" s="1"/>
      <c r="B163" s="1"/>
      <c r="C163" s="2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6.5">
      <c r="A164" s="1"/>
      <c r="B164" s="1"/>
      <c r="C164" s="2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6.5">
      <c r="A165" s="1"/>
      <c r="B165" s="1"/>
      <c r="C165" s="2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6.5">
      <c r="A166" s="1"/>
      <c r="B166" s="1"/>
      <c r="C166" s="2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6.5">
      <c r="A167" s="1"/>
      <c r="B167" s="1"/>
      <c r="C167" s="2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6.5">
      <c r="A168" s="1"/>
      <c r="B168" s="1"/>
      <c r="C168" s="2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6.5">
      <c r="A169" s="1"/>
      <c r="B169" s="1"/>
      <c r="C169" s="2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6.5">
      <c r="A170" s="1"/>
      <c r="B170" s="1"/>
      <c r="C170" s="2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6.5">
      <c r="A171" s="1"/>
      <c r="B171" s="1"/>
      <c r="C171" s="2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6.5">
      <c r="A172" s="1"/>
      <c r="B172" s="1"/>
      <c r="C172" s="2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6.5">
      <c r="A173" s="1"/>
      <c r="B173" s="1"/>
      <c r="C173" s="2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6.5">
      <c r="A174" s="1"/>
      <c r="B174" s="1"/>
      <c r="C174" s="2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6.5">
      <c r="A175" s="1"/>
      <c r="B175" s="1"/>
      <c r="C175" s="2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6.5">
      <c r="A176" s="1"/>
      <c r="B176" s="1"/>
      <c r="C176" s="2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6.5">
      <c r="A177" s="1"/>
      <c r="B177" s="1"/>
      <c r="C177" s="2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6.5">
      <c r="A178" s="1"/>
      <c r="B178" s="1"/>
      <c r="C178" s="2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6.5">
      <c r="A179" s="1"/>
      <c r="B179" s="1"/>
      <c r="C179" s="2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6.5">
      <c r="A180" s="1"/>
      <c r="B180" s="1"/>
      <c r="C180" s="2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6.5">
      <c r="A181" s="1"/>
      <c r="B181" s="1"/>
      <c r="C181" s="2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6.5">
      <c r="A182" s="1"/>
      <c r="B182" s="1"/>
      <c r="C182" s="2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6.5">
      <c r="A183" s="1"/>
      <c r="B183" s="1"/>
      <c r="C183" s="2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6.5">
      <c r="A184" s="1"/>
      <c r="B184" s="1"/>
      <c r="C184" s="2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6.5">
      <c r="A185" s="1"/>
      <c r="B185" s="1"/>
      <c r="C185" s="2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6.5">
      <c r="A186" s="1"/>
      <c r="B186" s="1"/>
      <c r="C186" s="2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6.5">
      <c r="A187" s="1"/>
      <c r="B187" s="1"/>
      <c r="C187" s="2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6.5">
      <c r="A188" s="1"/>
      <c r="B188" s="1"/>
      <c r="C188" s="2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6.5">
      <c r="A189" s="1"/>
      <c r="B189" s="1"/>
      <c r="C189" s="2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6.5">
      <c r="A190" s="1"/>
      <c r="B190" s="1"/>
      <c r="C190" s="2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6.5">
      <c r="A191" s="1"/>
      <c r="B191" s="1"/>
      <c r="C191" s="2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6.5">
      <c r="A192" s="1"/>
      <c r="B192" s="1"/>
      <c r="C192" s="2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6.5">
      <c r="A193" s="1"/>
      <c r="B193" s="1"/>
      <c r="C193" s="2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6.5">
      <c r="A194" s="1"/>
      <c r="B194" s="1"/>
      <c r="C194" s="2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6.5">
      <c r="A195" s="1"/>
      <c r="B195" s="1"/>
      <c r="C195" s="2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6.5">
      <c r="A196" s="1"/>
      <c r="B196" s="1"/>
      <c r="C196" s="2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6.5">
      <c r="A197" s="1"/>
      <c r="B197" s="1"/>
      <c r="C197" s="2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6.5">
      <c r="A198" s="1"/>
      <c r="B198" s="1"/>
      <c r="C198" s="2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6.5">
      <c r="A199" s="1"/>
      <c r="B199" s="1"/>
      <c r="C199" s="2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6.5">
      <c r="A200" s="1"/>
      <c r="B200" s="1"/>
      <c r="C200" s="2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6.5">
      <c r="A201" s="1"/>
      <c r="B201" s="1"/>
      <c r="C201" s="2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6.5">
      <c r="A202" s="1"/>
      <c r="B202" s="1"/>
      <c r="C202" s="2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6.5">
      <c r="A203" s="1"/>
      <c r="B203" s="1"/>
      <c r="C203" s="2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6.5">
      <c r="A204" s="1"/>
      <c r="B204" s="1"/>
      <c r="C204" s="2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6.5">
      <c r="A205" s="1"/>
      <c r="B205" s="1"/>
      <c r="C205" s="2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6.5">
      <c r="A206" s="1"/>
      <c r="B206" s="1"/>
      <c r="C206" s="2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6.5">
      <c r="A207" s="1"/>
      <c r="B207" s="1"/>
      <c r="C207" s="2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6.5">
      <c r="A208" s="1"/>
      <c r="B208" s="1"/>
      <c r="C208" s="2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6.5">
      <c r="A209" s="1"/>
      <c r="B209" s="1"/>
      <c r="C209" s="2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6.5">
      <c r="A210" s="1"/>
      <c r="B210" s="1"/>
      <c r="C210" s="2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6.5">
      <c r="A211" s="1"/>
      <c r="B211" s="1"/>
      <c r="C211" s="2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6.5">
      <c r="A212" s="1"/>
      <c r="B212" s="1"/>
      <c r="C212" s="2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6.5">
      <c r="A213" s="1"/>
      <c r="B213" s="1"/>
      <c r="C213" s="2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6.5">
      <c r="A214" s="1"/>
      <c r="B214" s="1"/>
      <c r="C214" s="2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6.5">
      <c r="A215" s="1"/>
      <c r="B215" s="1"/>
      <c r="C215" s="2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6.5">
      <c r="A216" s="1"/>
      <c r="B216" s="1"/>
      <c r="C216" s="2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6.5">
      <c r="A217" s="1"/>
      <c r="B217" s="1"/>
      <c r="C217" s="2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6.5">
      <c r="A218" s="1"/>
      <c r="B218" s="1"/>
      <c r="C218" s="2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6.5">
      <c r="A219" s="1"/>
      <c r="B219" s="1"/>
      <c r="C219" s="2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6.5">
      <c r="A220" s="1"/>
      <c r="B220" s="1"/>
      <c r="C220" s="2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6.5">
      <c r="A221" s="1"/>
      <c r="B221" s="1"/>
      <c r="C221" s="2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6.5">
      <c r="A222" s="1"/>
      <c r="B222" s="1"/>
      <c r="C222" s="2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6.5">
      <c r="A223" s="1"/>
      <c r="B223" s="1"/>
      <c r="C223" s="2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6.5">
      <c r="A224" s="1"/>
      <c r="B224" s="1"/>
      <c r="C224" s="2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6.5">
      <c r="A225" s="1"/>
      <c r="B225" s="1"/>
      <c r="C225" s="2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6.5">
      <c r="A226" s="1"/>
      <c r="B226" s="1"/>
      <c r="C226" s="2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6.5">
      <c r="A227" s="1"/>
      <c r="B227" s="1"/>
      <c r="C227" s="2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6.5">
      <c r="A228" s="1"/>
      <c r="B228" s="1"/>
      <c r="C228" s="2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6.5">
      <c r="A229" s="1"/>
      <c r="B229" s="1"/>
      <c r="C229" s="2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6.5">
      <c r="A230" s="1"/>
      <c r="B230" s="1"/>
      <c r="C230" s="2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6.5">
      <c r="A231" s="1"/>
      <c r="B231" s="1"/>
      <c r="C231" s="2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6.5">
      <c r="A232" s="1"/>
      <c r="B232" s="1"/>
      <c r="C232" s="2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6.5">
      <c r="A233" s="1"/>
      <c r="B233" s="1"/>
      <c r="C233" s="2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6.5">
      <c r="A234" s="1"/>
      <c r="B234" s="1"/>
      <c r="C234" s="2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6.5">
      <c r="A235" s="1"/>
      <c r="B235" s="1"/>
      <c r="C235" s="2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6.5">
      <c r="A236" s="1"/>
      <c r="B236" s="1"/>
      <c r="C236" s="2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6.5">
      <c r="A237" s="1"/>
      <c r="B237" s="1"/>
      <c r="C237" s="2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6.5">
      <c r="A238" s="1"/>
      <c r="B238" s="1"/>
      <c r="C238" s="2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6.5">
      <c r="A239" s="1"/>
      <c r="B239" s="1"/>
      <c r="C239" s="2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6.5">
      <c r="A240" s="1"/>
      <c r="B240" s="1"/>
      <c r="C240" s="2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6.5">
      <c r="A241" s="1"/>
      <c r="B241" s="1"/>
      <c r="C241" s="2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6.5">
      <c r="A242" s="1"/>
      <c r="B242" s="1"/>
      <c r="C242" s="2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6.5">
      <c r="A243" s="1"/>
      <c r="B243" s="1"/>
      <c r="C243" s="2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6.5">
      <c r="A244" s="1"/>
      <c r="B244" s="1"/>
      <c r="C244" s="2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6.5">
      <c r="A245" s="1"/>
      <c r="B245" s="1"/>
      <c r="C245" s="2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6.5">
      <c r="A246" s="1"/>
      <c r="B246" s="1"/>
      <c r="C246" s="2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6.5">
      <c r="A247" s="1"/>
      <c r="B247" s="1"/>
      <c r="C247" s="2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6.5">
      <c r="A248" s="1"/>
      <c r="B248" s="1"/>
      <c r="C248" s="2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6.5">
      <c r="A249" s="1"/>
      <c r="B249" s="1"/>
      <c r="C249" s="2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6.5">
      <c r="A250" s="1"/>
      <c r="B250" s="1"/>
      <c r="C250" s="2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6.5">
      <c r="A251" s="1"/>
      <c r="B251" s="1"/>
      <c r="C251" s="2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6.5">
      <c r="A252" s="1"/>
      <c r="B252" s="1"/>
      <c r="C252" s="2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6.5">
      <c r="A253" s="1"/>
      <c r="B253" s="1"/>
      <c r="C253" s="2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6.5">
      <c r="A254" s="1"/>
      <c r="B254" s="1"/>
      <c r="C254" s="2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6.5">
      <c r="A255" s="1"/>
      <c r="B255" s="1"/>
      <c r="C255" s="2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6.5">
      <c r="A256" s="1"/>
      <c r="B256" s="1"/>
      <c r="C256" s="2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6.5">
      <c r="A257" s="1"/>
      <c r="B257" s="1"/>
      <c r="C257" s="2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6.5">
      <c r="A258" s="1"/>
      <c r="B258" s="1"/>
      <c r="C258" s="2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6.5">
      <c r="A259" s="1"/>
      <c r="B259" s="1"/>
      <c r="C259" s="2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6.5">
      <c r="A260" s="1"/>
      <c r="B260" s="1"/>
      <c r="C260" s="2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6.5">
      <c r="A261" s="1"/>
      <c r="B261" s="1"/>
      <c r="C261" s="2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6.5">
      <c r="A262" s="1"/>
      <c r="B262" s="1"/>
      <c r="C262" s="2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6.5">
      <c r="A263" s="1"/>
      <c r="B263" s="1"/>
      <c r="C263" s="2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6.5">
      <c r="A264" s="1"/>
      <c r="B264" s="1"/>
      <c r="C264" s="2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6.5">
      <c r="A265" s="1"/>
      <c r="B265" s="1"/>
      <c r="C265" s="2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6.5">
      <c r="A266" s="1"/>
      <c r="B266" s="1"/>
      <c r="C266" s="2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6.5">
      <c r="A267" s="1"/>
      <c r="B267" s="1"/>
      <c r="C267" s="2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6.5">
      <c r="A268" s="1"/>
      <c r="B268" s="1"/>
      <c r="C268" s="2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6.5">
      <c r="A269" s="1"/>
      <c r="B269" s="1"/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6.5">
      <c r="A270" s="1"/>
      <c r="B270" s="1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6.5">
      <c r="A271" s="1"/>
      <c r="B271" s="1"/>
      <c r="C271" s="2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6.5">
      <c r="A272" s="1"/>
      <c r="B272" s="1"/>
      <c r="C272" s="2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6.5">
      <c r="A273" s="1"/>
      <c r="B273" s="1"/>
      <c r="C273" s="2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6.5">
      <c r="A274" s="1"/>
      <c r="B274" s="1"/>
      <c r="C274" s="2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6.5">
      <c r="A275" s="1"/>
      <c r="B275" s="1"/>
      <c r="C275" s="2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6.5">
      <c r="A276" s="1"/>
      <c r="B276" s="1"/>
      <c r="C276" s="2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6.5">
      <c r="A277" s="1"/>
      <c r="B277" s="1"/>
      <c r="C277" s="2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6.5">
      <c r="A278" s="1"/>
      <c r="B278" s="1"/>
      <c r="C278" s="2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6.5">
      <c r="A279" s="1"/>
      <c r="B279" s="1"/>
      <c r="C279" s="2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6.5">
      <c r="A280" s="1"/>
      <c r="B280" s="1"/>
      <c r="C280" s="2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6.5">
      <c r="A281" s="1"/>
      <c r="B281" s="1"/>
      <c r="C281" s="2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6.5">
      <c r="A282" s="1"/>
      <c r="B282" s="1"/>
      <c r="C282" s="2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6.5">
      <c r="A283" s="1"/>
      <c r="B283" s="1"/>
      <c r="C283" s="2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6.5">
      <c r="A284" s="1"/>
      <c r="B284" s="1"/>
      <c r="C284" s="2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6.5">
      <c r="A285" s="1"/>
      <c r="B285" s="1"/>
      <c r="C285" s="2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6.5">
      <c r="A286" s="1"/>
      <c r="B286" s="1"/>
      <c r="C286" s="2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6.5">
      <c r="A287" s="1"/>
      <c r="B287" s="1"/>
      <c r="C287" s="2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6.5">
      <c r="A288" s="1"/>
      <c r="B288" s="1"/>
      <c r="C288" s="2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6.5">
      <c r="A289" s="1"/>
      <c r="B289" s="1"/>
      <c r="C289" s="2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6.5">
      <c r="A290" s="1"/>
      <c r="B290" s="1"/>
      <c r="C290" s="2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6.5">
      <c r="A291" s="1"/>
      <c r="B291" s="1"/>
      <c r="C291" s="2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6.5">
      <c r="A292" s="1"/>
      <c r="B292" s="1"/>
      <c r="C292" s="2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6.5">
      <c r="A293" s="1"/>
      <c r="B293" s="1"/>
      <c r="C293" s="2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6.5">
      <c r="A294" s="1"/>
      <c r="B294" s="1"/>
      <c r="C294" s="2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6.5">
      <c r="A295" s="1"/>
      <c r="B295" s="1"/>
      <c r="C295" s="2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6.5">
      <c r="A296" s="1"/>
      <c r="B296" s="1"/>
      <c r="C296" s="2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6.5">
      <c r="A297" s="1"/>
      <c r="B297" s="1"/>
      <c r="C297" s="2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6.5">
      <c r="A298" s="1"/>
      <c r="B298" s="1"/>
      <c r="C298" s="2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6.5">
      <c r="A299" s="1"/>
      <c r="B299" s="1"/>
      <c r="C299" s="2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6.5">
      <c r="A300" s="1"/>
      <c r="B300" s="1"/>
      <c r="C300" s="2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6.5">
      <c r="A301" s="1"/>
      <c r="B301" s="1"/>
      <c r="C301" s="2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6.5">
      <c r="A302" s="1"/>
      <c r="B302" s="1"/>
      <c r="C302" s="2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6.5">
      <c r="A303" s="1"/>
      <c r="B303" s="1"/>
      <c r="C303" s="2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6.5">
      <c r="A304" s="1"/>
      <c r="B304" s="1"/>
      <c r="C304" s="2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6.5">
      <c r="A305" s="1"/>
      <c r="B305" s="1"/>
      <c r="C305" s="2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6.5">
      <c r="A306" s="1"/>
      <c r="B306" s="1"/>
      <c r="C306" s="2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6.5">
      <c r="A307" s="1"/>
      <c r="B307" s="1"/>
      <c r="C307" s="2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6.5">
      <c r="A308" s="1"/>
      <c r="B308" s="1"/>
      <c r="C308" s="2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6.5">
      <c r="A309" s="1"/>
      <c r="B309" s="1"/>
      <c r="C309" s="2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6.5">
      <c r="A310" s="1"/>
      <c r="B310" s="1"/>
      <c r="C310" s="2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6.5">
      <c r="A311" s="1"/>
      <c r="B311" s="1"/>
      <c r="C311" s="2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6.5">
      <c r="A312" s="1"/>
      <c r="B312" s="1"/>
      <c r="C312" s="2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6.5">
      <c r="A313" s="1"/>
      <c r="B313" s="1"/>
      <c r="C313" s="2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6.5">
      <c r="A314" s="1"/>
      <c r="B314" s="1"/>
      <c r="C314" s="2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6.5">
      <c r="A315" s="1"/>
      <c r="B315" s="1"/>
      <c r="C315" s="2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6.5">
      <c r="A316" s="1"/>
      <c r="B316" s="1"/>
      <c r="C316" s="2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6.5">
      <c r="A317" s="1"/>
      <c r="B317" s="1"/>
      <c r="C317" s="2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6.5">
      <c r="A318" s="1"/>
      <c r="B318" s="1"/>
      <c r="C318" s="2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6.5">
      <c r="A319" s="1"/>
      <c r="B319" s="1"/>
      <c r="C319" s="2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6.5">
      <c r="A320" s="1"/>
      <c r="B320" s="1"/>
      <c r="C320" s="2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6.5">
      <c r="A321" s="1"/>
      <c r="B321" s="1"/>
      <c r="C321" s="2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6.5">
      <c r="A322" s="1"/>
      <c r="B322" s="1"/>
      <c r="C322" s="2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6.5">
      <c r="A323" s="1"/>
      <c r="B323" s="1"/>
      <c r="C323" s="2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6.5">
      <c r="A324" s="1"/>
      <c r="B324" s="1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6.5">
      <c r="A325" s="1"/>
      <c r="B325" s="1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6.5">
      <c r="A326" s="1"/>
      <c r="B326" s="1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6.5">
      <c r="A327" s="1"/>
      <c r="B327" s="1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6.5">
      <c r="A328" s="1"/>
      <c r="B328" s="1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6.5">
      <c r="A329" s="1"/>
      <c r="B329" s="1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6.5">
      <c r="A330" s="1"/>
      <c r="B330" s="1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6.5">
      <c r="A331" s="1"/>
      <c r="B331" s="1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6.5">
      <c r="A332" s="1"/>
      <c r="B332" s="1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6.5">
      <c r="A333" s="1"/>
      <c r="B333" s="1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6.5">
      <c r="A334" s="1"/>
      <c r="B334" s="1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6.5">
      <c r="A335" s="1"/>
      <c r="B335" s="1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6.5">
      <c r="A336" s="1"/>
      <c r="B336" s="1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6.5">
      <c r="A337" s="1"/>
      <c r="B337" s="1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6.5">
      <c r="A338" s="1"/>
      <c r="B338" s="1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6.5">
      <c r="A339" s="1"/>
      <c r="B339" s="1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6.5">
      <c r="A340" s="1"/>
      <c r="B340" s="1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6.5">
      <c r="A341" s="1"/>
      <c r="B341" s="1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6.5">
      <c r="A342" s="1"/>
      <c r="B342" s="1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6.5">
      <c r="A343" s="1"/>
      <c r="B343" s="1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6.5">
      <c r="A344" s="1"/>
      <c r="B344" s="1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6.5">
      <c r="A345" s="1"/>
      <c r="B345" s="1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6.5">
      <c r="A346" s="1"/>
      <c r="B346" s="1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6.5">
      <c r="A347" s="1"/>
      <c r="B347" s="1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6.5">
      <c r="A348" s="1"/>
      <c r="B348" s="1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6.5">
      <c r="A349" s="1"/>
      <c r="B349" s="1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6.5">
      <c r="A350" s="1"/>
      <c r="B350" s="1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6.5">
      <c r="A351" s="1"/>
      <c r="B351" s="1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6.5">
      <c r="A352" s="1"/>
      <c r="B352" s="1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6.5">
      <c r="A353" s="1"/>
      <c r="B353" s="1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6.5">
      <c r="A354" s="1"/>
      <c r="B354" s="1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6.5">
      <c r="A355" s="1"/>
      <c r="B355" s="1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6.5">
      <c r="A356" s="1"/>
      <c r="B356" s="1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6.5">
      <c r="A357" s="1"/>
      <c r="B357" s="1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6.5">
      <c r="A358" s="1"/>
      <c r="B358" s="1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6.5">
      <c r="A359" s="1"/>
      <c r="B359" s="1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6.5">
      <c r="A360" s="1"/>
      <c r="B360" s="1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6.5">
      <c r="A361" s="1"/>
      <c r="B361" s="1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6.5">
      <c r="A362" s="1"/>
      <c r="B362" s="1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6.5">
      <c r="A363" s="1"/>
      <c r="B363" s="1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6.5">
      <c r="A364" s="1"/>
      <c r="B364" s="1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6.5">
      <c r="A365" s="1"/>
      <c r="B365" s="1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6.5">
      <c r="A366" s="1"/>
      <c r="B366" s="1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6.5">
      <c r="A367" s="1"/>
      <c r="B367" s="1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6.5">
      <c r="A368" s="1"/>
      <c r="B368" s="1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6.5">
      <c r="A369" s="1"/>
      <c r="B369" s="1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6.5">
      <c r="A370" s="1"/>
      <c r="B370" s="1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6.5">
      <c r="A371" s="1"/>
      <c r="B371" s="1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6.5">
      <c r="A372" s="1"/>
      <c r="B372" s="1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6.5">
      <c r="A373" s="1"/>
      <c r="B373" s="1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6.5">
      <c r="A374" s="1"/>
      <c r="B374" s="1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6.5">
      <c r="A375" s="1"/>
      <c r="B375" s="1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6.5">
      <c r="A376" s="1"/>
      <c r="B376" s="1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6.5">
      <c r="A377" s="1"/>
      <c r="B377" s="1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6.5">
      <c r="A378" s="1"/>
      <c r="B378" s="1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6.5">
      <c r="A379" s="1"/>
      <c r="B379" s="1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6.5">
      <c r="A380" s="1"/>
      <c r="B380" s="1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6.5">
      <c r="A381" s="1"/>
      <c r="B381" s="1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6.5">
      <c r="A382" s="1"/>
      <c r="B382" s="1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6.5">
      <c r="A383" s="1"/>
      <c r="B383" s="1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6.5">
      <c r="A384" s="1"/>
      <c r="B384" s="1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6.5">
      <c r="A385" s="1"/>
      <c r="B385" s="1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6.5">
      <c r="A386" s="1"/>
      <c r="B386" s="1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6.5">
      <c r="A387" s="1"/>
      <c r="B387" s="1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6.5">
      <c r="A388" s="1"/>
      <c r="B388" s="1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6.5">
      <c r="A389" s="1"/>
      <c r="B389" s="1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6.5">
      <c r="A390" s="1"/>
      <c r="B390" s="1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6.5">
      <c r="A391" s="1"/>
      <c r="B391" s="1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6.5">
      <c r="A392" s="1"/>
      <c r="B392" s="1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6.5">
      <c r="A393" s="1"/>
      <c r="B393" s="1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6.5">
      <c r="A394" s="1"/>
      <c r="B394" s="1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6.5">
      <c r="A395" s="1"/>
      <c r="B395" s="1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6.5">
      <c r="A396" s="1"/>
      <c r="B396" s="1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6.5">
      <c r="A397" s="1"/>
      <c r="B397" s="1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6.5">
      <c r="A398" s="1"/>
      <c r="B398" s="1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6.5">
      <c r="A399" s="1"/>
      <c r="B399" s="1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6.5">
      <c r="A400" s="1"/>
      <c r="B400" s="1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6.5">
      <c r="A401" s="1"/>
      <c r="B401" s="1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6.5">
      <c r="A402" s="1"/>
      <c r="B402" s="1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6.5">
      <c r="A403" s="1"/>
      <c r="B403" s="1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6.5">
      <c r="A404" s="1"/>
      <c r="B404" s="1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6.5">
      <c r="A405" s="1"/>
      <c r="B405" s="1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6.5">
      <c r="A406" s="1"/>
      <c r="B406" s="1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6.5">
      <c r="A407" s="1"/>
      <c r="B407" s="1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6.5">
      <c r="A408" s="1"/>
      <c r="B408" s="1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6.5">
      <c r="A409" s="1"/>
      <c r="B409" s="1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6.5">
      <c r="A410" s="1"/>
      <c r="B410" s="1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6.5">
      <c r="A411" s="1"/>
      <c r="B411" s="1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6.5">
      <c r="A412" s="1"/>
      <c r="B412" s="1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6.5">
      <c r="A413" s="1"/>
      <c r="B413" s="1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6.5">
      <c r="A414" s="1"/>
      <c r="B414" s="1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6.5">
      <c r="A415" s="1"/>
      <c r="B415" s="1"/>
      <c r="C415" s="2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6.5">
      <c r="A416" s="1"/>
      <c r="B416" s="1"/>
      <c r="C416" s="2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6.5">
      <c r="A417" s="1"/>
      <c r="B417" s="1"/>
      <c r="C417" s="2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6.5">
      <c r="A418" s="1"/>
      <c r="B418" s="1"/>
      <c r="C418" s="2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6.5">
      <c r="A419" s="1"/>
      <c r="B419" s="1"/>
      <c r="C419" s="2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6.5">
      <c r="A420" s="1"/>
      <c r="B420" s="1"/>
      <c r="C420" s="2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6.5">
      <c r="A421" s="1"/>
      <c r="B421" s="1"/>
      <c r="C421" s="2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6.5">
      <c r="A422" s="1"/>
      <c r="B422" s="1"/>
      <c r="C422" s="2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6.5">
      <c r="A423" s="1"/>
      <c r="B423" s="1"/>
      <c r="C423" s="2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6.5">
      <c r="A424" s="1"/>
      <c r="B424" s="1"/>
      <c r="C424" s="2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6.5">
      <c r="A425" s="1"/>
      <c r="B425" s="1"/>
      <c r="C425" s="2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6.5">
      <c r="A426" s="1"/>
      <c r="B426" s="1"/>
      <c r="C426" s="2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6.5">
      <c r="A427" s="1"/>
      <c r="B427" s="1"/>
      <c r="C427" s="2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6.5">
      <c r="A428" s="1"/>
      <c r="B428" s="1"/>
      <c r="C428" s="2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6.5">
      <c r="A429" s="1"/>
      <c r="B429" s="1"/>
      <c r="C429" s="2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6.5">
      <c r="A430" s="1"/>
      <c r="B430" s="1"/>
      <c r="C430" s="2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6.5">
      <c r="A431" s="1"/>
      <c r="B431" s="1"/>
      <c r="C431" s="2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6.5">
      <c r="A432" s="1"/>
      <c r="B432" s="1"/>
      <c r="C432" s="2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6.5">
      <c r="A433" s="1"/>
      <c r="B433" s="1"/>
      <c r="C433" s="2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6.5">
      <c r="A434" s="1"/>
      <c r="B434" s="1"/>
      <c r="C434" s="2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6.5">
      <c r="A435" s="1"/>
      <c r="B435" s="1"/>
      <c r="C435" s="2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6.5">
      <c r="A436" s="1"/>
      <c r="B436" s="1"/>
      <c r="C436" s="2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6.5">
      <c r="A437" s="1"/>
      <c r="B437" s="1"/>
      <c r="C437" s="2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6.5">
      <c r="A438" s="1"/>
      <c r="B438" s="1"/>
      <c r="C438" s="2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6.5">
      <c r="A439" s="1"/>
      <c r="B439" s="1"/>
      <c r="C439" s="2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6.5">
      <c r="A440" s="1"/>
      <c r="B440" s="1"/>
      <c r="C440" s="2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6.5">
      <c r="A441" s="1"/>
      <c r="B441" s="1"/>
      <c r="C441" s="2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6.5">
      <c r="A442" s="1"/>
      <c r="B442" s="1"/>
      <c r="C442" s="2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6.5">
      <c r="A443" s="1"/>
      <c r="B443" s="1"/>
      <c r="C443" s="2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6.5">
      <c r="A444" s="1"/>
      <c r="B444" s="1"/>
      <c r="C444" s="2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6.5">
      <c r="A445" s="1"/>
      <c r="B445" s="1"/>
      <c r="C445" s="2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6.5">
      <c r="A446" s="1"/>
      <c r="B446" s="1"/>
      <c r="C446" s="2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6.5">
      <c r="A447" s="1"/>
      <c r="B447" s="1"/>
      <c r="C447" s="2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6.5">
      <c r="A448" s="1"/>
      <c r="B448" s="1"/>
      <c r="C448" s="2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6.5">
      <c r="A449" s="1"/>
      <c r="B449" s="1"/>
      <c r="C449" s="2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6.5">
      <c r="A450" s="1"/>
      <c r="B450" s="1"/>
      <c r="C450" s="2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6.5">
      <c r="A451" s="1"/>
      <c r="B451" s="1"/>
      <c r="C451" s="2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6.5">
      <c r="A452" s="1"/>
      <c r="B452" s="1"/>
      <c r="C452" s="2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6.5">
      <c r="A453" s="1"/>
      <c r="B453" s="1"/>
      <c r="C453" s="2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6.5">
      <c r="A454" s="1"/>
      <c r="B454" s="1"/>
      <c r="C454" s="2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6.5">
      <c r="A455" s="1"/>
      <c r="B455" s="1"/>
      <c r="C455" s="2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6.5">
      <c r="A456" s="1"/>
      <c r="B456" s="1"/>
      <c r="C456" s="2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6.5">
      <c r="A457" s="1"/>
      <c r="B457" s="1"/>
      <c r="C457" s="2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6.5">
      <c r="A458" s="1"/>
      <c r="B458" s="1"/>
      <c r="C458" s="2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6.5">
      <c r="A459" s="1"/>
      <c r="B459" s="1"/>
      <c r="C459" s="2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6.5">
      <c r="A460" s="1"/>
      <c r="B460" s="1"/>
      <c r="C460" s="2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6.5">
      <c r="A461" s="1"/>
      <c r="B461" s="1"/>
      <c r="C461" s="2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6.5">
      <c r="A462" s="1"/>
      <c r="B462" s="1"/>
      <c r="C462" s="2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6.5">
      <c r="A463" s="1"/>
      <c r="B463" s="1"/>
      <c r="C463" s="2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6.5">
      <c r="A464" s="1"/>
      <c r="B464" s="1"/>
      <c r="C464" s="2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6.5">
      <c r="A465" s="1"/>
      <c r="B465" s="1"/>
      <c r="C465" s="2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6.5">
      <c r="A466" s="1"/>
      <c r="B466" s="1"/>
      <c r="C466" s="2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6.5">
      <c r="A467" s="1"/>
      <c r="B467" s="1"/>
      <c r="C467" s="2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6.5">
      <c r="A468" s="1"/>
      <c r="B468" s="1"/>
      <c r="C468" s="2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6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6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6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6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6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6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6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6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6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6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6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6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6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6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6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6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6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6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6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13" ht="16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6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6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6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</sheetData>
  <mergeCells count="3">
    <mergeCell ref="A1:F1"/>
    <mergeCell ref="G1:M1"/>
    <mergeCell ref="B3:D3"/>
  </mergeCells>
  <printOptions/>
  <pageMargins left="0.4724409448818898" right="0.4724409448818898" top="0.7086614173228347" bottom="0.7874015748031497" header="0.3937007874015748" footer="0.3937007874015748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李政道</cp:lastModifiedBy>
  <cp:lastPrinted>2015-08-10T06:48:35Z</cp:lastPrinted>
  <dcterms:created xsi:type="dcterms:W3CDTF">2012-08-10T07:45:48Z</dcterms:created>
  <dcterms:modified xsi:type="dcterms:W3CDTF">2015-08-10T07:37:47Z</dcterms:modified>
  <cp:category/>
  <cp:version/>
  <cp:contentType/>
  <cp:contentStatus/>
</cp:coreProperties>
</file>