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10" windowHeight="4230" activeTab="0"/>
  </bookViews>
  <sheets>
    <sheet name="彩" sheetId="1" r:id="rId1"/>
    <sheet name="資料來源" sheetId="2" r:id="rId2"/>
  </sheets>
  <definedNames>
    <definedName name="_xlnm.Print_Area" localSheetId="0">'彩'!$A$1:$D$42</definedName>
  </definedNames>
  <calcPr fullCalcOnLoad="1"/>
</workbook>
</file>

<file path=xl/sharedStrings.xml><?xml version="1.0" encoding="utf-8"?>
<sst xmlns="http://schemas.openxmlformats.org/spreadsheetml/2006/main" count="26" uniqueCount="20">
  <si>
    <t>提存公積</t>
  </si>
  <si>
    <t>撥補各級農、漁會事業費</t>
  </si>
  <si>
    <t>未分配盈餘</t>
  </si>
  <si>
    <t>中央政府所得</t>
  </si>
  <si>
    <t>民股股東所得</t>
  </si>
  <si>
    <t>單位：新臺幣千元</t>
  </si>
  <si>
    <t>留存事業機關</t>
  </si>
  <si>
    <t>合　　　　計</t>
  </si>
  <si>
    <t>按所得對象分</t>
  </si>
  <si>
    <r>
      <t>撥付股</t>
    </r>
    <r>
      <rPr>
        <sz val="12"/>
        <rFont val="新細明體"/>
        <family val="1"/>
      </rPr>
      <t>（</t>
    </r>
    <r>
      <rPr>
        <sz val="12"/>
        <rFont val="新細明體"/>
        <family val="1"/>
      </rPr>
      <t>官</t>
    </r>
    <r>
      <rPr>
        <sz val="12"/>
        <rFont val="新細明體"/>
        <family val="1"/>
      </rPr>
      <t>）</t>
    </r>
    <r>
      <rPr>
        <sz val="12"/>
        <rFont val="新細明體"/>
        <family val="1"/>
      </rPr>
      <t>息紅利</t>
    </r>
  </si>
  <si>
    <t>按分配項目分</t>
  </si>
  <si>
    <t>填補虧損</t>
  </si>
  <si>
    <t>提存公積及撥補各級農、漁會事業費</t>
  </si>
  <si>
    <t>各級農、漁會所得</t>
  </si>
  <si>
    <r>
      <t>96</t>
    </r>
    <r>
      <rPr>
        <sz val="18"/>
        <rFont val="華康中黑體"/>
        <family val="3"/>
      </rPr>
      <t>年度盈餘分配</t>
    </r>
  </si>
  <si>
    <r>
      <t>96</t>
    </r>
    <r>
      <rPr>
        <sz val="12"/>
        <rFont val="華康中黑體"/>
        <family val="3"/>
      </rPr>
      <t>年度預算</t>
    </r>
  </si>
  <si>
    <t>地方政府及其他政府機關所得</t>
  </si>
  <si>
    <r>
      <t>各級農漁會所得</t>
    </r>
    <r>
      <rPr>
        <sz val="12"/>
        <rFont val="新細明體"/>
        <family val="1"/>
      </rPr>
      <t>及留存事業機關及留存事業機關</t>
    </r>
  </si>
  <si>
    <t>中央政府及地方政府所得</t>
  </si>
  <si>
    <t>其他政府機關所得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</si>
</sst>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(\-\)#,###"/>
    <numFmt numFmtId="177" formatCode="#,##0.00_ "/>
    <numFmt numFmtId="178" formatCode="#,##0_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0.000%"/>
  </numFmts>
  <fonts count="2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6"/>
      <name val="華康中黑體"/>
      <family val="3"/>
    </font>
    <font>
      <sz val="18"/>
      <name val="華康中黑體"/>
      <family val="3"/>
    </font>
    <font>
      <sz val="10.75"/>
      <name val="新細明體"/>
      <family val="1"/>
    </font>
    <font>
      <sz val="12"/>
      <name val="華康中黑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.5"/>
      <name val="華康粗黑體(P)"/>
      <family val="2"/>
    </font>
    <font>
      <sz val="10"/>
      <name val="新細明體"/>
      <family val="1"/>
    </font>
    <font>
      <sz val="10.75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0.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4"/>
      <name val="華康粗黑體(P)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78" fontId="7" fillId="0" borderId="1" xfId="0" applyNumberFormat="1" applyFont="1" applyBorder="1" applyAlignment="1">
      <alignment/>
    </xf>
    <xf numFmtId="178" fontId="8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8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left"/>
    </xf>
    <xf numFmtId="178" fontId="7" fillId="0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178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78" fontId="8" fillId="2" borderId="2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33FF"/>
      <rgbColor rgb="00CCFF66"/>
      <rgbColor rgb="003333FF"/>
      <rgbColor rgb="00FFFF00"/>
      <rgbColor rgb="00FF00FF"/>
      <rgbColor rgb="0000FFFF"/>
      <rgbColor rgb="00FFCC99"/>
      <rgbColor rgb="0000FF00"/>
      <rgbColor rgb="00FF00FF"/>
      <rgbColor rgb="000000FF"/>
      <rgbColor rgb="0066FF66"/>
      <rgbColor rgb="00FF0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sng" baseline="0"/>
              <a:t>按分配項目分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view3D>
      <c:rotX val="3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7875"/>
          <c:y val="0.1155"/>
          <c:w val="0.612"/>
          <c:h val="0.7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7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explosion val="43"/>
            <c:spPr>
              <a:solidFill>
                <a:srgbClr val="3333FF"/>
              </a:solidFill>
            </c:spPr>
          </c:dPt>
          <c:dPt>
            <c:idx val="4"/>
            <c:explosion val="27"/>
            <c:spPr>
              <a:solidFill>
                <a:srgbClr val="FFFF00"/>
              </a:solidFill>
            </c:spPr>
          </c:dPt>
          <c:dPt>
            <c:idx val="5"/>
            <c:explosion val="18"/>
          </c:dPt>
          <c:dPt>
            <c:idx val="6"/>
            <c:explosion val="1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填補虧損
</a:t>
                    </a:r>
                    <a:r>
                      <a:rPr lang="en-US" cap="none" sz="1050" b="0" i="0" u="none" baseline="0"/>
                      <a:t>0.32%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提存公積及撥補各級農、漁會事業費
</a:t>
                    </a:r>
                    <a:r>
                      <a:rPr lang="en-US" cap="none" sz="1050" b="0" i="0" u="none" baseline="0"/>
                      <a:t>16.85%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撥付股（官）息紅利
</a:t>
                    </a:r>
                    <a:r>
                      <a:rPr lang="en-US" cap="none" sz="1050" b="0" i="0" u="none" baseline="0"/>
                      <a:t>81.59%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未分配盈餘
</a:t>
                    </a:r>
                    <a:r>
                      <a:rPr lang="en-US" cap="none" sz="1050" b="0" i="0" u="none" baseline="0"/>
                      <a:t>1.24%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新細明體"/>
                        <a:ea typeface="新細明體"/>
                        <a:cs typeface="新細明體"/>
                      </a:rPr>
                      <a:t>未分配盈餘
</a:t>
                    </a:r>
                    <a:r>
                      <a:rPr lang="en-US" cap="none" sz="1075" b="0" i="0" u="none" baseline="0"/>
                      <a:t>1.40%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'資料來源'!$A$1:$A$4</c:f>
              <c:strCache>
                <c:ptCount val="4"/>
                <c:pt idx="0">
                  <c:v>填補虧損</c:v>
                </c:pt>
                <c:pt idx="1">
                  <c:v>提存公積及撥補各級農、漁會事業費</c:v>
                </c:pt>
                <c:pt idx="2">
                  <c:v>撥付股（官）息紅利</c:v>
                </c:pt>
                <c:pt idx="3">
                  <c:v>未分配盈餘</c:v>
                </c:pt>
              </c:strCache>
            </c:strRef>
          </c:cat>
          <c:val>
            <c:numRef>
              <c:f>'資料來源'!$B$1:$B$4</c:f>
              <c:numCache>
                <c:ptCount val="4"/>
                <c:pt idx="0">
                  <c:v>709415</c:v>
                </c:pt>
                <c:pt idx="1">
                  <c:v>37196599</c:v>
                </c:pt>
                <c:pt idx="2">
                  <c:v>180099163</c:v>
                </c:pt>
                <c:pt idx="3">
                  <c:v>2730369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/>
              <a:t>按所得對象分</a:t>
            </a:r>
          </a:p>
        </c:rich>
      </c:tx>
      <c:layout>
        <c:manualLayout>
          <c:xMode val="factor"/>
          <c:yMode val="factor"/>
          <c:x val="-0.008"/>
          <c:y val="0.01975"/>
        </c:manualLayout>
      </c:layout>
      <c:spPr>
        <a:noFill/>
        <a:ln>
          <a:noFill/>
        </a:ln>
      </c:spPr>
    </c:title>
    <c:view3D>
      <c:rotX val="3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3075"/>
          <c:y val="0.075"/>
          <c:w val="0.71125"/>
          <c:h val="0.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FF0000"/>
              </a:solidFill>
            </c:spPr>
          </c:dPt>
          <c:dPt>
            <c:idx val="1"/>
            <c:explosion val="12"/>
            <c:spPr>
              <a:solidFill>
                <a:srgbClr val="00FFFF"/>
              </a:solidFill>
            </c:spPr>
          </c:dPt>
          <c:dPt>
            <c:idx val="2"/>
            <c:explosion val="7"/>
            <c:spPr>
              <a:solidFill>
                <a:srgbClr val="FF00FF"/>
              </a:solidFill>
            </c:spPr>
          </c:dPt>
          <c:dPt>
            <c:idx val="3"/>
            <c:explosion val="1"/>
            <c:spPr>
              <a:solidFill>
                <a:srgbClr val="CCFF66"/>
              </a:solidFill>
            </c:spPr>
          </c:dPt>
          <c:dPt>
            <c:idx val="4"/>
            <c:explosion val="14"/>
            <c:spPr>
              <a:solidFill>
                <a:srgbClr val="FFFF00"/>
              </a:solidFill>
            </c:spPr>
          </c:dPt>
          <c:dPt>
            <c:idx val="5"/>
            <c:explosion val="0"/>
            <c:spPr>
              <a:solidFill>
                <a:srgbClr val="3333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中央政府及
地方政府所得
</a:t>
                    </a:r>
                    <a:r>
                      <a:rPr lang="en-US" cap="none" sz="1050" b="0" i="0" u="none" baseline="0"/>
                      <a:t>80.23%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各級農、漁會所得及
留存事業機關
</a:t>
                    </a:r>
                    <a:r>
                      <a:rPr lang="en-US" cap="none" sz="1050" b="0" i="0" u="none" baseline="0"/>
                      <a:t>18.41%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新細明體"/>
                        <a:ea typeface="新細明體"/>
                        <a:cs typeface="新細明體"/>
                      </a:rPr>
                      <a:t>留存事業機關
</a:t>
                    </a:r>
                    <a:r>
                      <a:rPr lang="en-US" cap="none" sz="1100" b="0" i="0" u="none" baseline="0"/>
                      <a:t>16.14%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'資料來源'!$C$1:$C$4</c:f>
              <c:strCache>
                <c:ptCount val="4"/>
                <c:pt idx="0">
                  <c:v>中央政府所得</c:v>
                </c:pt>
                <c:pt idx="1">
                  <c:v>地方政府及其他政府機關所得</c:v>
                </c:pt>
                <c:pt idx="2">
                  <c:v>民股股東所得</c:v>
                </c:pt>
                <c:pt idx="3">
                  <c:v>各級農漁會所得及留存事業機關及留存事業機關</c:v>
                </c:pt>
              </c:strCache>
            </c:strRef>
          </c:cat>
          <c:val>
            <c:numRef>
              <c:f>'資料來源'!$D$1:$D$4</c:f>
              <c:numCache>
                <c:ptCount val="4"/>
                <c:pt idx="0">
                  <c:v>177102854</c:v>
                </c:pt>
                <c:pt idx="1">
                  <c:v>102350</c:v>
                </c:pt>
                <c:pt idx="2">
                  <c:v>2893964</c:v>
                </c:pt>
                <c:pt idx="3">
                  <c:v>40636383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0.582</cdr:y>
    </cdr:from>
    <cdr:to>
      <cdr:x>0.8975</cdr:x>
      <cdr:y>0.63225</cdr:y>
    </cdr:to>
    <cdr:sp>
      <cdr:nvSpPr>
        <cdr:cNvPr id="1" name="Line 1"/>
        <cdr:cNvSpPr>
          <a:spLocks/>
        </cdr:cNvSpPr>
      </cdr:nvSpPr>
      <cdr:spPr>
        <a:xfrm flipV="1">
          <a:off x="5876925" y="18764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0.76125</cdr:x>
      <cdr:y>0.76825</cdr:y>
    </cdr:from>
    <cdr:to>
      <cdr:x>0.76825</cdr:x>
      <cdr:y>0.8775</cdr:y>
    </cdr:to>
    <cdr:sp>
      <cdr:nvSpPr>
        <cdr:cNvPr id="2" name="Line 3"/>
        <cdr:cNvSpPr>
          <a:spLocks/>
        </cdr:cNvSpPr>
      </cdr:nvSpPr>
      <cdr:spPr>
        <a:xfrm>
          <a:off x="5219700" y="2476500"/>
          <a:ext cx="47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0.327</cdr:x>
      <cdr:y>0.95875</cdr:y>
    </cdr:from>
    <cdr:to>
      <cdr:x>0.6015</cdr:x>
      <cdr:y>0.95875</cdr:y>
    </cdr:to>
    <cdr:sp>
      <cdr:nvSpPr>
        <cdr:cNvPr id="3" name="Line 4"/>
        <cdr:cNvSpPr>
          <a:spLocks/>
        </cdr:cNvSpPr>
      </cdr:nvSpPr>
      <cdr:spPr>
        <a:xfrm flipH="1" flipV="1">
          <a:off x="2238375" y="30956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0.22075</cdr:y>
    </cdr:from>
    <cdr:to>
      <cdr:x>0.21125</cdr:x>
      <cdr:y>0.2945</cdr:y>
    </cdr:to>
    <cdr:sp>
      <cdr:nvSpPr>
        <cdr:cNvPr id="4" name="Line 6"/>
        <cdr:cNvSpPr>
          <a:spLocks/>
        </cdr:cNvSpPr>
      </cdr:nvSpPr>
      <cdr:spPr>
        <a:xfrm flipH="1" flipV="1">
          <a:off x="1228725" y="70485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0.61225</cdr:x>
      <cdr:y>0.8625</cdr:y>
    </cdr:from>
    <cdr:to>
      <cdr:x>0.61225</cdr:x>
      <cdr:y>0.95925</cdr:y>
    </cdr:to>
    <cdr:sp>
      <cdr:nvSpPr>
        <cdr:cNvPr id="5" name="Line 9"/>
        <cdr:cNvSpPr>
          <a:spLocks/>
        </cdr:cNvSpPr>
      </cdr:nvSpPr>
      <cdr:spPr>
        <a:xfrm>
          <a:off x="4200525" y="2781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0.2855</cdr:y>
    </cdr:from>
    <cdr:to>
      <cdr:x>0.2255</cdr:x>
      <cdr:y>0.3515</cdr:y>
    </cdr:to>
    <cdr:sp>
      <cdr:nvSpPr>
        <cdr:cNvPr id="1" name="Line 1"/>
        <cdr:cNvSpPr>
          <a:spLocks/>
        </cdr:cNvSpPr>
      </cdr:nvSpPr>
      <cdr:spPr>
        <a:xfrm flipH="1" flipV="1">
          <a:off x="1076325" y="942975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0.86775</cdr:y>
    </cdr:from>
    <cdr:to>
      <cdr:x>0.697</cdr:x>
      <cdr:y>0.89075</cdr:y>
    </cdr:to>
    <cdr:sp>
      <cdr:nvSpPr>
        <cdr:cNvPr id="2" name="Line 2"/>
        <cdr:cNvSpPr>
          <a:spLocks/>
        </cdr:cNvSpPr>
      </cdr:nvSpPr>
      <cdr:spPr>
        <a:xfrm>
          <a:off x="4257675" y="2876550"/>
          <a:ext cx="533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0.5495</cdr:y>
    </cdr:from>
    <cdr:to>
      <cdr:x>0.84775</cdr:x>
      <cdr:y>0.59525</cdr:y>
    </cdr:to>
    <cdr:sp>
      <cdr:nvSpPr>
        <cdr:cNvPr id="3" name="AutoShape 12"/>
        <cdr:cNvSpPr>
          <a:spLocks/>
        </cdr:cNvSpPr>
      </cdr:nvSpPr>
      <cdr:spPr>
        <a:xfrm rot="19048081" flipV="1">
          <a:off x="5334000" y="1819275"/>
          <a:ext cx="485775" cy="152400"/>
        </a:xfrm>
        <a:custGeom>
          <a:pathLst>
            <a:path h="85725" w="1123950">
              <a:moveTo>
                <a:pt x="0" y="85725"/>
              </a:moveTo>
              <a:lnTo>
                <a:pt x="11239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0.79975</cdr:x>
      <cdr:y>0.355</cdr:y>
    </cdr:from>
    <cdr:to>
      <cdr:x>0.98625</cdr:x>
      <cdr:y>0.5595</cdr:y>
    </cdr:to>
    <cdr:sp>
      <cdr:nvSpPr>
        <cdr:cNvPr id="4" name="TextBox 14"/>
        <cdr:cNvSpPr txBox="1">
          <a:spLocks noChangeArrowheads="1"/>
        </cdr:cNvSpPr>
      </cdr:nvSpPr>
      <cdr:spPr>
        <a:xfrm>
          <a:off x="5495925" y="1171575"/>
          <a:ext cx="12858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新細明體"/>
              <a:ea typeface="新細明體"/>
              <a:cs typeface="新細明體"/>
            </a:rPr>
            <a:t>其他政府機關所得
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0.05%</a:t>
          </a:r>
        </a:p>
      </cdr:txBody>
    </cdr:sp>
  </cdr:relSizeAnchor>
  <cdr:relSizeAnchor xmlns:cdr="http://schemas.openxmlformats.org/drawingml/2006/chartDrawing">
    <cdr:from>
      <cdr:x>0.814</cdr:x>
      <cdr:y>0.61175</cdr:y>
    </cdr:from>
    <cdr:to>
      <cdr:x>1</cdr:x>
      <cdr:y>0.773</cdr:y>
    </cdr:to>
    <cdr:sp>
      <cdr:nvSpPr>
        <cdr:cNvPr id="5" name="TextBox 15"/>
        <cdr:cNvSpPr txBox="1">
          <a:spLocks noChangeArrowheads="1"/>
        </cdr:cNvSpPr>
      </cdr:nvSpPr>
      <cdr:spPr>
        <a:xfrm>
          <a:off x="5591175" y="2028825"/>
          <a:ext cx="12763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新細明體"/>
              <a:ea typeface="新細明體"/>
              <a:cs typeface="新細明體"/>
            </a:rPr>
            <a:t>民股股東所得
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1.31%</a:t>
          </a:r>
        </a:p>
      </cdr:txBody>
    </cdr:sp>
  </cdr:relSizeAnchor>
  <cdr:relSizeAnchor xmlns:cdr="http://schemas.openxmlformats.org/drawingml/2006/chartDrawing">
    <cdr:from>
      <cdr:x>0.77925</cdr:x>
      <cdr:y>0.67025</cdr:y>
    </cdr:from>
    <cdr:to>
      <cdr:x>0.832</cdr:x>
      <cdr:y>0.7905</cdr:y>
    </cdr:to>
    <cdr:sp>
      <cdr:nvSpPr>
        <cdr:cNvPr id="6" name="AutoShape 16"/>
        <cdr:cNvSpPr>
          <a:spLocks/>
        </cdr:cNvSpPr>
      </cdr:nvSpPr>
      <cdr:spPr>
        <a:xfrm rot="19048081" flipV="1">
          <a:off x="5353050" y="2219325"/>
          <a:ext cx="361950" cy="400050"/>
        </a:xfrm>
        <a:custGeom>
          <a:pathLst>
            <a:path h="85725" w="1123950">
              <a:moveTo>
                <a:pt x="0" y="85725"/>
              </a:moveTo>
              <a:lnTo>
                <a:pt x="11239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3</xdr:col>
      <xdr:colOff>1247775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9525" y="485775"/>
        <a:ext cx="68675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3</xdr:col>
      <xdr:colOff>1247775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0" y="3676650"/>
        <a:ext cx="68770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0</xdr:row>
      <xdr:rowOff>0</xdr:rowOff>
    </xdr:from>
    <xdr:ext cx="400050" cy="323850"/>
    <xdr:sp>
      <xdr:nvSpPr>
        <xdr:cNvPr id="3" name="TextBox 10"/>
        <xdr:cNvSpPr txBox="1">
          <a:spLocks noChangeArrowheads="1"/>
        </xdr:cNvSpPr>
      </xdr:nvSpPr>
      <xdr:spPr>
        <a:xfrm>
          <a:off x="28575" y="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華康中黑體"/>
              <a:ea typeface="華康中黑體"/>
              <a:cs typeface="華康中黑體"/>
            </a:rPr>
            <a:t>圖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75" zoomScaleNormal="75"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625" style="0" customWidth="1"/>
    <col min="3" max="3" width="28.625" style="0" customWidth="1"/>
    <col min="4" max="4" width="16.625" style="0" customWidth="1"/>
  </cols>
  <sheetData>
    <row r="1" spans="1:4" ht="23.25">
      <c r="A1" s="27" t="s">
        <v>14</v>
      </c>
      <c r="B1" s="28"/>
      <c r="C1" s="28"/>
      <c r="D1" s="28"/>
    </row>
    <row r="34" spans="1:10" ht="16.5">
      <c r="A34" s="29" t="s">
        <v>5</v>
      </c>
      <c r="B34" s="29"/>
      <c r="C34" s="29"/>
      <c r="D34" s="29"/>
      <c r="E34" s="1"/>
      <c r="F34" s="1"/>
      <c r="G34" s="1"/>
      <c r="H34" s="1"/>
      <c r="I34" s="1"/>
      <c r="J34" s="1"/>
    </row>
    <row r="35" spans="1:4" s="10" customFormat="1" ht="36" customHeight="1">
      <c r="A35" s="9" t="s">
        <v>10</v>
      </c>
      <c r="B35" s="12" t="s">
        <v>15</v>
      </c>
      <c r="C35" s="20" t="s">
        <v>8</v>
      </c>
      <c r="D35" s="21" t="s">
        <v>15</v>
      </c>
    </row>
    <row r="36" spans="1:4" s="3" customFormat="1" ht="16.5">
      <c r="A36" s="7" t="s">
        <v>11</v>
      </c>
      <c r="B36" s="4">
        <v>709415</v>
      </c>
      <c r="C36" s="22" t="s">
        <v>18</v>
      </c>
      <c r="D36" s="23">
        <v>177102854</v>
      </c>
    </row>
    <row r="37" spans="1:4" s="3" customFormat="1" ht="16.5">
      <c r="A37" s="7" t="s">
        <v>0</v>
      </c>
      <c r="B37" s="4">
        <v>37174987</v>
      </c>
      <c r="C37" s="24" t="s">
        <v>19</v>
      </c>
      <c r="D37" s="23">
        <v>102345</v>
      </c>
    </row>
    <row r="38" spans="1:4" s="3" customFormat="1" ht="16.5">
      <c r="A38" s="7" t="s">
        <v>9</v>
      </c>
      <c r="B38" s="4">
        <v>180099163</v>
      </c>
      <c r="C38" s="24" t="s">
        <v>4</v>
      </c>
      <c r="D38" s="23">
        <v>2893964</v>
      </c>
    </row>
    <row r="39" spans="1:4" s="3" customFormat="1" ht="16.5">
      <c r="A39" s="7" t="s">
        <v>1</v>
      </c>
      <c r="B39" s="4">
        <v>21612</v>
      </c>
      <c r="C39" s="24" t="s">
        <v>13</v>
      </c>
      <c r="D39" s="23">
        <v>21612</v>
      </c>
    </row>
    <row r="40" spans="1:4" s="3" customFormat="1" ht="16.5">
      <c r="A40" s="6" t="s">
        <v>2</v>
      </c>
      <c r="B40" s="4">
        <v>2730369</v>
      </c>
      <c r="C40" s="24" t="s">
        <v>6</v>
      </c>
      <c r="D40" s="23">
        <v>40614771</v>
      </c>
    </row>
    <row r="41" spans="1:4" s="3" customFormat="1" ht="16.5">
      <c r="A41" s="8" t="s">
        <v>7</v>
      </c>
      <c r="B41" s="5">
        <v>220735546</v>
      </c>
      <c r="C41" s="25" t="s">
        <v>7</v>
      </c>
      <c r="D41" s="26">
        <v>220735546</v>
      </c>
    </row>
    <row r="42" spans="1:10" ht="16.5">
      <c r="A42" s="11"/>
      <c r="B42" s="2"/>
      <c r="C42" s="16"/>
      <c r="D42" s="17"/>
      <c r="E42" s="1"/>
      <c r="F42" s="1"/>
      <c r="G42" s="1"/>
      <c r="H42" s="1"/>
      <c r="I42" s="1"/>
      <c r="J42" s="1"/>
    </row>
    <row r="45" spans="1:2" ht="16.5">
      <c r="A45" s="13"/>
      <c r="B45" s="14"/>
    </row>
    <row r="46" spans="1:2" ht="16.5">
      <c r="A46" s="15"/>
      <c r="B46" s="14"/>
    </row>
    <row r="47" spans="1:2" ht="16.5">
      <c r="A47" s="15"/>
      <c r="B47" s="14"/>
    </row>
    <row r="48" spans="1:2" ht="16.5">
      <c r="A48" s="15"/>
      <c r="B48" s="14"/>
    </row>
    <row r="49" spans="1:2" ht="16.5">
      <c r="A49" s="15"/>
      <c r="B49" s="14"/>
    </row>
  </sheetData>
  <mergeCells count="2">
    <mergeCell ref="A1:D1"/>
    <mergeCell ref="A34:D34"/>
  </mergeCells>
  <printOptions horizontalCentered="1"/>
  <pageMargins left="0.5511811023622047" right="0.5511811023622047" top="0.984251968503937" bottom="0.3937007874015748" header="0.5118110236220472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5" sqref="B5"/>
    </sheetView>
  </sheetViews>
  <sheetFormatPr defaultColWidth="9.00390625" defaultRowHeight="16.5"/>
  <cols>
    <col min="1" max="1" width="29.125" style="0" customWidth="1"/>
    <col min="2" max="2" width="18.875" style="0" customWidth="1"/>
    <col min="3" max="3" width="32.875" style="0" customWidth="1"/>
    <col min="4" max="4" width="18.75390625" style="0" customWidth="1"/>
  </cols>
  <sheetData>
    <row r="1" spans="1:4" ht="16.5">
      <c r="A1" s="7" t="s">
        <v>11</v>
      </c>
      <c r="B1" s="4">
        <f>'彩'!B36</f>
        <v>709415</v>
      </c>
      <c r="C1" s="6" t="s">
        <v>3</v>
      </c>
      <c r="D1" s="4">
        <f>'彩'!D36</f>
        <v>177102854</v>
      </c>
    </row>
    <row r="2" spans="1:4" ht="16.5">
      <c r="A2" t="s">
        <v>12</v>
      </c>
      <c r="B2">
        <v>37196599</v>
      </c>
      <c r="C2" s="18" t="s">
        <v>16</v>
      </c>
      <c r="D2" s="19">
        <v>102350</v>
      </c>
    </row>
    <row r="3" spans="1:4" ht="16.5">
      <c r="A3" s="7" t="s">
        <v>9</v>
      </c>
      <c r="B3" s="4">
        <f>'彩'!B38</f>
        <v>180099163</v>
      </c>
      <c r="C3" s="7" t="s">
        <v>4</v>
      </c>
      <c r="D3" s="4">
        <f>'彩'!D38</f>
        <v>2893964</v>
      </c>
    </row>
    <row r="4" spans="1:4" ht="16.5">
      <c r="A4" s="6" t="s">
        <v>2</v>
      </c>
      <c r="B4" s="4">
        <f>'彩'!B40</f>
        <v>2730369</v>
      </c>
      <c r="C4" s="7" t="s">
        <v>17</v>
      </c>
      <c r="D4" s="4">
        <v>40636383</v>
      </c>
    </row>
    <row r="5" spans="2:4" ht="16.5">
      <c r="B5" s="2">
        <f>SUM(B1:B4)</f>
        <v>220735546</v>
      </c>
      <c r="C5" s="7"/>
      <c r="D5" s="4">
        <f>SUM(D1:D4)</f>
        <v>220735551</v>
      </c>
    </row>
    <row r="6" ht="16.5">
      <c r="C6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何桂村</dc:creator>
  <cp:keywords/>
  <dc:description/>
  <cp:lastModifiedBy>USER</cp:lastModifiedBy>
  <cp:lastPrinted>2006-08-16T06:34:29Z</cp:lastPrinted>
  <dcterms:created xsi:type="dcterms:W3CDTF">1998-01-15T06:38:08Z</dcterms:created>
  <dcterms:modified xsi:type="dcterms:W3CDTF">2006-09-06T02:39:55Z</dcterms:modified>
  <cp:category/>
  <cp:version/>
  <cp:contentType/>
  <cp:contentStatus/>
</cp:coreProperties>
</file>