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<sst xmlns="http://schemas.openxmlformats.org/spreadsheetml/2006/main" count="40" uniqueCount="38">
  <si>
    <t>表１　攤販經營概況－按縣市別分</t>
    <phoneticPr fontId="2" type="noConversion"/>
  </si>
  <si>
    <t>民國102年</t>
    <phoneticPr fontId="2" type="noConversion"/>
  </si>
  <si>
    <t>攤販攤位數</t>
    <phoneticPr fontId="2" type="noConversion"/>
  </si>
  <si>
    <t>從業員工
人　　數</t>
    <phoneticPr fontId="2" type="noConversion"/>
  </si>
  <si>
    <t>全年營業
收　　入</t>
    <phoneticPr fontId="2" type="noConversion"/>
  </si>
  <si>
    <t>全年各項
支　　出</t>
    <phoneticPr fontId="2" type="noConversion"/>
  </si>
  <si>
    <t>全　　年
生產總額</t>
    <phoneticPr fontId="2" type="noConversion"/>
  </si>
  <si>
    <t>利潤率</t>
    <phoneticPr fontId="2" type="noConversion"/>
  </si>
  <si>
    <r>
      <t>(</t>
    </r>
    <r>
      <rPr>
        <sz val="9"/>
        <rFont val="細明體"/>
        <family val="3"/>
        <charset val="136"/>
      </rPr>
      <t>攤位)</t>
    </r>
    <phoneticPr fontId="2" type="noConversion"/>
  </si>
  <si>
    <r>
      <t>(</t>
    </r>
    <r>
      <rPr>
        <sz val="9"/>
        <rFont val="細明體"/>
        <family val="3"/>
        <charset val="136"/>
      </rPr>
      <t>人)</t>
    </r>
    <phoneticPr fontId="2" type="noConversion"/>
  </si>
  <si>
    <t>(千元)</t>
    <phoneticPr fontId="2" type="noConversion"/>
  </si>
  <si>
    <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</si>
  <si>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</si>
  <si>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</si>
  <si>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</si>
  <si>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</si>
  <si>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</si>
  <si>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</si>
  <si>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</si>
  <si>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</si>
  <si>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</si>
  <si>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</si>
  <si>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</si>
  <si>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</si>
  <si>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</si>
  <si>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</si>
  <si>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</si>
  <si>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</si>
  <si>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</si>
  <si>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</si>
  <si>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</si>
  <si>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</si>
  <si>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</si>
  <si>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</si>
  <si>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</si>
  <si>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</si>
  <si>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</si>
  <si>
    <t>註：全年生產總額係以全年營業收入扣除全年進貨成本(包含小吃類、飲料類等之原材物料購入成本)。
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</si>
</sst>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##\ ###\ ###\ ###\ ##0;\-##\ ###\ ###\ ###\ ###"/>
    <numFmt numFmtId="177" formatCode="0.00_);[Red]\(0.00\)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top" shrinkToFit="1"/>
    </xf>
    <xf numFmtId="0" fontId="8" fillId="0" borderId="15" xfId="2" applyFont="1" applyBorder="1" applyAlignment="1">
      <alignment horizontal="center" vertical="top" wrapText="1" shrinkToFit="1"/>
    </xf>
    <xf numFmtId="0" fontId="8" fillId="0" borderId="16" xfId="2" applyFont="1" applyBorder="1" applyAlignment="1">
      <alignment horizontal="center" vertical="top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177" fontId="7" fillId="0" borderId="0" xfId="1" applyNumberFormat="1" applyFont="1" applyAlignment="1">
      <alignment horizontal="right" vertical="center" wrapText="1"/>
    </xf>
    <xf numFmtId="0" fontId="11" fillId="0" borderId="14" xfId="3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2" fillId="0" borderId="17" xfId="3" applyFont="1" applyFill="1" applyBorder="1" applyAlignment="1">
      <alignment vertical="center"/>
    </xf>
    <xf numFmtId="0" fontId="14" fillId="0" borderId="20" xfId="0" applyFont="1" applyBorder="1" applyAlignment="1">
      <alignment horizontal="left" vertical="top" wrapText="1"/>
    </xf>
    <xf numFmtId="0" fontId="15" fillId="0" borderId="0" xfId="0" applyFont="1" applyAlignment="1">
      <alignment vertical="top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>
            <v>318796</v>
          </cell>
          <cell r="C1">
            <v>491883</v>
          </cell>
          <cell r="D1">
            <v>551004219</v>
          </cell>
          <cell r="E1">
            <v>375017854</v>
          </cell>
          <cell r="F1">
            <v>244438537</v>
          </cell>
          <cell r="G1">
            <v>31.94</v>
          </cell>
        </row>
        <row r="2">
          <cell r="B2">
            <v>125462</v>
          </cell>
          <cell r="C2">
            <v>202103</v>
          </cell>
          <cell r="D2">
            <v>256718035</v>
          </cell>
          <cell r="E2">
            <v>177256538</v>
          </cell>
          <cell r="F2">
            <v>110744763</v>
          </cell>
          <cell r="G2">
            <v>30.95</v>
          </cell>
        </row>
        <row r="3">
          <cell r="B3">
            <v>47182</v>
          </cell>
          <cell r="C3">
            <v>82075</v>
          </cell>
          <cell r="D3">
            <v>101045074</v>
          </cell>
          <cell r="E3">
            <v>70768889</v>
          </cell>
          <cell r="F3">
            <v>43769581</v>
          </cell>
          <cell r="G3">
            <v>29.96</v>
          </cell>
        </row>
        <row r="4">
          <cell r="B4">
            <v>30326</v>
          </cell>
          <cell r="C4">
            <v>49760</v>
          </cell>
          <cell r="D4">
            <v>75719519</v>
          </cell>
          <cell r="E4">
            <v>52227683</v>
          </cell>
          <cell r="F4">
            <v>31928671</v>
          </cell>
          <cell r="G4">
            <v>31.02</v>
          </cell>
        </row>
        <row r="5">
          <cell r="B5">
            <v>8959</v>
          </cell>
          <cell r="C5">
            <v>12452</v>
          </cell>
          <cell r="D5">
            <v>15080382</v>
          </cell>
          <cell r="E5">
            <v>9860666</v>
          </cell>
          <cell r="F5">
            <v>6577020</v>
          </cell>
          <cell r="G5">
            <v>34.61</v>
          </cell>
        </row>
        <row r="6">
          <cell r="B6">
            <v>5252</v>
          </cell>
          <cell r="C6">
            <v>7592</v>
          </cell>
          <cell r="D6">
            <v>7665827</v>
          </cell>
          <cell r="E6">
            <v>4904480</v>
          </cell>
          <cell r="F6">
            <v>3851242</v>
          </cell>
          <cell r="G6">
            <v>36.020000000000003</v>
          </cell>
        </row>
        <row r="7">
          <cell r="B7">
            <v>5887</v>
          </cell>
          <cell r="C7">
            <v>8346</v>
          </cell>
          <cell r="D7">
            <v>8691501</v>
          </cell>
          <cell r="E7">
            <v>5993289</v>
          </cell>
          <cell r="F7">
            <v>3634035</v>
          </cell>
          <cell r="G7">
            <v>31.04</v>
          </cell>
        </row>
        <row r="8">
          <cell r="B8">
            <v>19640</v>
          </cell>
          <cell r="C8">
            <v>28616</v>
          </cell>
          <cell r="D8">
            <v>34434267</v>
          </cell>
          <cell r="E8">
            <v>24241351</v>
          </cell>
          <cell r="F8">
            <v>14157179</v>
          </cell>
          <cell r="G8">
            <v>29.6</v>
          </cell>
        </row>
        <row r="9">
          <cell r="B9">
            <v>8216</v>
          </cell>
          <cell r="C9">
            <v>13262</v>
          </cell>
          <cell r="D9">
            <v>14081464</v>
          </cell>
          <cell r="E9">
            <v>9260181</v>
          </cell>
          <cell r="F9">
            <v>6827035</v>
          </cell>
          <cell r="G9">
            <v>34.24</v>
          </cell>
        </row>
        <row r="10">
          <cell r="B10">
            <v>82185</v>
          </cell>
          <cell r="C10">
            <v>126915</v>
          </cell>
          <cell r="D10">
            <v>124329975</v>
          </cell>
          <cell r="E10">
            <v>83217810</v>
          </cell>
          <cell r="F10">
            <v>58139468</v>
          </cell>
          <cell r="G10">
            <v>33.07</v>
          </cell>
        </row>
        <row r="11">
          <cell r="B11">
            <v>40081</v>
          </cell>
          <cell r="C11">
            <v>66743</v>
          </cell>
          <cell r="D11">
            <v>57873359</v>
          </cell>
          <cell r="E11">
            <v>38160204</v>
          </cell>
          <cell r="F11">
            <v>28573591</v>
          </cell>
          <cell r="G11">
            <v>34.06</v>
          </cell>
        </row>
        <row r="12">
          <cell r="B12">
            <v>6830</v>
          </cell>
          <cell r="C12">
            <v>9692</v>
          </cell>
          <cell r="D12">
            <v>9745046</v>
          </cell>
          <cell r="E12">
            <v>6534672</v>
          </cell>
          <cell r="F12">
            <v>4361428</v>
          </cell>
          <cell r="G12">
            <v>32.94</v>
          </cell>
        </row>
        <row r="13">
          <cell r="B13">
            <v>19706</v>
          </cell>
          <cell r="C13">
            <v>27089</v>
          </cell>
          <cell r="D13">
            <v>35004684</v>
          </cell>
          <cell r="E13">
            <v>23874975</v>
          </cell>
          <cell r="F13">
            <v>15581479</v>
          </cell>
          <cell r="G13">
            <v>31.79</v>
          </cell>
        </row>
        <row r="14">
          <cell r="B14">
            <v>6383</v>
          </cell>
          <cell r="C14">
            <v>9439</v>
          </cell>
          <cell r="D14">
            <v>9761932</v>
          </cell>
          <cell r="E14">
            <v>6522474</v>
          </cell>
          <cell r="F14">
            <v>4448341</v>
          </cell>
          <cell r="G14">
            <v>33.18</v>
          </cell>
        </row>
        <row r="15">
          <cell r="B15">
            <v>9185</v>
          </cell>
          <cell r="C15">
            <v>13952</v>
          </cell>
          <cell r="D15">
            <v>11944954</v>
          </cell>
          <cell r="E15">
            <v>8125486</v>
          </cell>
          <cell r="F15">
            <v>5174629</v>
          </cell>
          <cell r="G15">
            <v>31.98</v>
          </cell>
        </row>
        <row r="16">
          <cell r="B16">
            <v>101571</v>
          </cell>
          <cell r="C16">
            <v>147878</v>
          </cell>
          <cell r="D16">
            <v>158231675</v>
          </cell>
          <cell r="E16">
            <v>106938272</v>
          </cell>
          <cell r="F16">
            <v>69663024</v>
          </cell>
          <cell r="G16">
            <v>32.42</v>
          </cell>
        </row>
        <row r="17">
          <cell r="B17">
            <v>30066</v>
          </cell>
          <cell r="C17">
            <v>43400</v>
          </cell>
          <cell r="D17">
            <v>44991008</v>
          </cell>
          <cell r="E17">
            <v>30925492</v>
          </cell>
          <cell r="F17">
            <v>19089032</v>
          </cell>
          <cell r="G17">
            <v>31.26</v>
          </cell>
        </row>
        <row r="18">
          <cell r="B18">
            <v>47525</v>
          </cell>
          <cell r="C18">
            <v>70026</v>
          </cell>
          <cell r="D18">
            <v>80478576</v>
          </cell>
          <cell r="E18">
            <v>54076133</v>
          </cell>
          <cell r="F18">
            <v>35991884</v>
          </cell>
          <cell r="G18">
            <v>32.81</v>
          </cell>
        </row>
        <row r="19">
          <cell r="B19">
            <v>3226</v>
          </cell>
          <cell r="C19">
            <v>4093</v>
          </cell>
          <cell r="D19">
            <v>4114105</v>
          </cell>
          <cell r="E19">
            <v>2587161</v>
          </cell>
          <cell r="F19">
            <v>1974266</v>
          </cell>
          <cell r="G19">
            <v>37.11</v>
          </cell>
        </row>
        <row r="20">
          <cell r="B20">
            <v>5926</v>
          </cell>
          <cell r="C20">
            <v>8734</v>
          </cell>
          <cell r="D20">
            <v>7322599</v>
          </cell>
          <cell r="E20">
            <v>4885389</v>
          </cell>
          <cell r="F20">
            <v>3470415</v>
          </cell>
          <cell r="G20">
            <v>33.28</v>
          </cell>
        </row>
        <row r="21">
          <cell r="B21">
            <v>13386</v>
          </cell>
          <cell r="C21">
            <v>19890</v>
          </cell>
          <cell r="D21">
            <v>19536410</v>
          </cell>
          <cell r="E21">
            <v>13366150</v>
          </cell>
          <cell r="F21">
            <v>8045297</v>
          </cell>
          <cell r="G21">
            <v>31.58</v>
          </cell>
        </row>
        <row r="22">
          <cell r="B22">
            <v>1442</v>
          </cell>
          <cell r="C22">
            <v>1735</v>
          </cell>
          <cell r="D22">
            <v>1788977</v>
          </cell>
          <cell r="E22">
            <v>1097947</v>
          </cell>
          <cell r="F22">
            <v>1092129</v>
          </cell>
          <cell r="G22">
            <v>38.630000000000003</v>
          </cell>
        </row>
        <row r="23">
          <cell r="B23">
            <v>9578</v>
          </cell>
          <cell r="C23">
            <v>14987</v>
          </cell>
          <cell r="D23">
            <v>11724535</v>
          </cell>
          <cell r="E23">
            <v>7605234</v>
          </cell>
          <cell r="F23">
            <v>5891282</v>
          </cell>
          <cell r="G23">
            <v>35.130000000000003</v>
          </cell>
        </row>
        <row r="24">
          <cell r="B24">
            <v>3905</v>
          </cell>
          <cell r="C24">
            <v>6597</v>
          </cell>
          <cell r="D24">
            <v>4217517</v>
          </cell>
          <cell r="E24">
            <v>2602722</v>
          </cell>
          <cell r="F24">
            <v>2248923</v>
          </cell>
          <cell r="G24">
            <v>38.29</v>
          </cell>
        </row>
        <row r="25">
          <cell r="B25">
            <v>5673</v>
          </cell>
          <cell r="C25">
            <v>8390</v>
          </cell>
          <cell r="D25">
            <v>7507018</v>
          </cell>
          <cell r="E25">
            <v>5002512</v>
          </cell>
          <cell r="F25">
            <v>3642359</v>
          </cell>
          <cell r="G25">
            <v>33.36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G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  <col min="8" max="14" width="13" customWidth="1"/>
  </cols>
  <sheetData>
    <row r="1" spans="1:7" ht="12" customHeight="1"/>
    <row r="2" spans="1:7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7" s="2" customFormat="1" ht="15" customHeight="1"/>
    <row r="4" spans="1:7" s="3" customFormat="1" ht="15" customHeight="1">
      <c r="C4" s="4" t="s">
        <v>1</v>
      </c>
      <c r="D4" s="4"/>
      <c r="E4" s="5"/>
    </row>
    <row r="5" spans="1:7" ht="16.899999999999999" customHeight="1">
      <c r="A5" s="6"/>
      <c r="B5" s="7"/>
      <c r="C5" s="7"/>
      <c r="D5" s="7"/>
      <c r="E5" s="7"/>
      <c r="F5" s="7"/>
      <c r="G5" s="8"/>
    </row>
    <row r="6" spans="1:7" s="13" customFormat="1" ht="16.899999999999999" customHeight="1">
      <c r="A6" s="9"/>
      <c r="B6" s="10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2" t="s">
        <v>7</v>
      </c>
    </row>
    <row r="7" spans="1:7" s="13" customFormat="1" ht="16.899999999999999" customHeight="1">
      <c r="A7" s="9"/>
      <c r="B7" s="10"/>
      <c r="C7" s="11"/>
      <c r="D7" s="11"/>
      <c r="E7" s="11"/>
      <c r="F7" s="10"/>
      <c r="G7" s="12"/>
    </row>
    <row r="8" spans="1:7" ht="16.899999999999999" customHeight="1">
      <c r="A8" s="9"/>
      <c r="B8" s="14" t="s">
        <v>8</v>
      </c>
      <c r="C8" s="9" t="s">
        <v>9</v>
      </c>
      <c r="D8" s="15" t="s">
        <v>10</v>
      </c>
      <c r="E8" s="15" t="s">
        <v>10</v>
      </c>
      <c r="F8" s="15" t="s">
        <v>10</v>
      </c>
      <c r="G8" s="16" t="s">
        <v>11</v>
      </c>
    </row>
    <row r="9" spans="1:7" ht="16.899999999999999" customHeight="1">
      <c r="A9" s="9"/>
      <c r="B9" s="14"/>
      <c r="C9" s="9"/>
      <c r="D9" s="15"/>
      <c r="E9" s="15"/>
      <c r="F9" s="15"/>
      <c r="G9" s="16"/>
    </row>
    <row r="10" spans="1:7" ht="16.899999999999999" customHeight="1">
      <c r="A10" s="17"/>
      <c r="B10" s="18"/>
      <c r="C10" s="18"/>
      <c r="D10" s="19"/>
      <c r="E10" s="19"/>
      <c r="F10" s="19"/>
      <c r="G10" s="20"/>
    </row>
    <row r="11" spans="1:7" ht="24.4" customHeight="1">
      <c r="A11" s="21" t="s">
        <v>12</v>
      </c>
      <c r="B11" s="22">
        <f>IF(TRIM([1]MAX1!B1)=".","-",[1]MAX1!B1)</f>
        <v>318796</v>
      </c>
      <c r="C11" s="22">
        <f>IF(TRIM([1]MAX1!C1)=".","-",[1]MAX1!C1)</f>
        <v>491883</v>
      </c>
      <c r="D11" s="22">
        <f>IF(TRIM([1]MAX1!D1)=".","-",[1]MAX1!D1)</f>
        <v>551004219</v>
      </c>
      <c r="E11" s="22">
        <f>IF(TRIM([1]MAX1!E1)=".","-",[1]MAX1!E1)</f>
        <v>375017854</v>
      </c>
      <c r="F11" s="22">
        <f>IF(TRIM([1]MAX1!F1)=".","-",[1]MAX1!F1)</f>
        <v>244438537</v>
      </c>
      <c r="G11" s="23">
        <f>IF(TRIM([1]MAX1!G1)=".","-",[1]MAX1!G1)</f>
        <v>31.94</v>
      </c>
    </row>
    <row r="12" spans="1:7" ht="24.4" customHeight="1">
      <c r="A12" s="24" t="s">
        <v>13</v>
      </c>
      <c r="B12" s="22">
        <f>IF(TRIM([1]MAX1!B2)=".","-",[1]MAX1!B2)</f>
        <v>125462</v>
      </c>
      <c r="C12" s="22">
        <f>IF(TRIM([1]MAX1!C2)=".","-",[1]MAX1!C2)</f>
        <v>202103</v>
      </c>
      <c r="D12" s="22">
        <f>IF(TRIM([1]MAX1!D2)=".","-",[1]MAX1!D2)</f>
        <v>256718035</v>
      </c>
      <c r="E12" s="22">
        <f>IF(TRIM([1]MAX1!E2)=".","-",[1]MAX1!E2)</f>
        <v>177256538</v>
      </c>
      <c r="F12" s="22">
        <f>IF(TRIM([1]MAX1!F2)=".","-",[1]MAX1!F2)</f>
        <v>110744763</v>
      </c>
      <c r="G12" s="23">
        <f>IF(TRIM([1]MAX1!G2)=".","-",[1]MAX1!G2)</f>
        <v>30.95</v>
      </c>
    </row>
    <row r="13" spans="1:7" ht="24.4" customHeight="1">
      <c r="A13" s="25" t="s">
        <v>14</v>
      </c>
      <c r="B13" s="22">
        <f>IF(TRIM([1]MAX1!B3)=".","-",[1]MAX1!B3)</f>
        <v>47182</v>
      </c>
      <c r="C13" s="22">
        <f>IF(TRIM([1]MAX1!C3)=".","-",[1]MAX1!C3)</f>
        <v>82075</v>
      </c>
      <c r="D13" s="22">
        <f>IF(TRIM([1]MAX1!D3)=".","-",[1]MAX1!D3)</f>
        <v>101045074</v>
      </c>
      <c r="E13" s="22">
        <f>IF(TRIM([1]MAX1!E3)=".","-",[1]MAX1!E3)</f>
        <v>70768889</v>
      </c>
      <c r="F13" s="22">
        <f>IF(TRIM([1]MAX1!F3)=".","-",[1]MAX1!F3)</f>
        <v>43769581</v>
      </c>
      <c r="G13" s="23">
        <f>IF(TRIM([1]MAX1!G3)=".","-",[1]MAX1!G3)</f>
        <v>29.96</v>
      </c>
    </row>
    <row r="14" spans="1:7" ht="24.4" customHeight="1">
      <c r="A14" s="25" t="s">
        <v>15</v>
      </c>
      <c r="B14" s="22">
        <f>IF(TRIM([1]MAX1!B4)=".","-",[1]MAX1!B4)</f>
        <v>30326</v>
      </c>
      <c r="C14" s="22">
        <f>IF(TRIM([1]MAX1!C4)=".","-",[1]MAX1!C4)</f>
        <v>49760</v>
      </c>
      <c r="D14" s="22">
        <f>IF(TRIM([1]MAX1!D4)=".","-",[1]MAX1!D4)</f>
        <v>75719519</v>
      </c>
      <c r="E14" s="22">
        <f>IF(TRIM([1]MAX1!E4)=".","-",[1]MAX1!E4)</f>
        <v>52227683</v>
      </c>
      <c r="F14" s="22">
        <f>IF(TRIM([1]MAX1!F4)=".","-",[1]MAX1!F4)</f>
        <v>31928671</v>
      </c>
      <c r="G14" s="23">
        <f>IF(TRIM([1]MAX1!G4)=".","-",[1]MAX1!G4)</f>
        <v>31.02</v>
      </c>
    </row>
    <row r="15" spans="1:7" ht="24.4" customHeight="1">
      <c r="A15" s="25" t="s">
        <v>16</v>
      </c>
      <c r="B15" s="22">
        <f>IF(TRIM([1]MAX1!B5)=".","-",[1]MAX1!B5)</f>
        <v>8959</v>
      </c>
      <c r="C15" s="22">
        <f>IF(TRIM([1]MAX1!C5)=".","-",[1]MAX1!C5)</f>
        <v>12452</v>
      </c>
      <c r="D15" s="22">
        <f>IF(TRIM([1]MAX1!D5)=".","-",[1]MAX1!D5)</f>
        <v>15080382</v>
      </c>
      <c r="E15" s="22">
        <f>IF(TRIM([1]MAX1!E5)=".","-",[1]MAX1!E5)</f>
        <v>9860666</v>
      </c>
      <c r="F15" s="22">
        <f>IF(TRIM([1]MAX1!F5)=".","-",[1]MAX1!F5)</f>
        <v>6577020</v>
      </c>
      <c r="G15" s="23">
        <f>IF(TRIM([1]MAX1!G5)=".","-",[1]MAX1!G5)</f>
        <v>34.61</v>
      </c>
    </row>
    <row r="16" spans="1:7" ht="24.4" customHeight="1">
      <c r="A16" s="25" t="s">
        <v>17</v>
      </c>
      <c r="B16" s="22">
        <f>IF(TRIM([1]MAX1!B6)=".","-",[1]MAX1!B6)</f>
        <v>5252</v>
      </c>
      <c r="C16" s="22">
        <f>IF(TRIM([1]MAX1!C6)=".","-",[1]MAX1!C6)</f>
        <v>7592</v>
      </c>
      <c r="D16" s="22">
        <f>IF(TRIM([1]MAX1!D6)=".","-",[1]MAX1!D6)</f>
        <v>7665827</v>
      </c>
      <c r="E16" s="22">
        <f>IF(TRIM([1]MAX1!E6)=".","-",[1]MAX1!E6)</f>
        <v>4904480</v>
      </c>
      <c r="F16" s="22">
        <f>IF(TRIM([1]MAX1!F6)=".","-",[1]MAX1!F6)</f>
        <v>3851242</v>
      </c>
      <c r="G16" s="23">
        <f>IF(TRIM([1]MAX1!G6)=".","-",[1]MAX1!G6)</f>
        <v>36.020000000000003</v>
      </c>
    </row>
    <row r="17" spans="1:7" ht="24.4" customHeight="1">
      <c r="A17" s="25" t="s">
        <v>18</v>
      </c>
      <c r="B17" s="22">
        <f>IF(TRIM([1]MAX1!B7)=".","-",[1]MAX1!B7)</f>
        <v>5887</v>
      </c>
      <c r="C17" s="22">
        <f>IF(TRIM([1]MAX1!C7)=".","-",[1]MAX1!C7)</f>
        <v>8346</v>
      </c>
      <c r="D17" s="22">
        <f>IF(TRIM([1]MAX1!D7)=".","-",[1]MAX1!D7)</f>
        <v>8691501</v>
      </c>
      <c r="E17" s="22">
        <f>IF(TRIM([1]MAX1!E7)=".","-",[1]MAX1!E7)</f>
        <v>5993289</v>
      </c>
      <c r="F17" s="22">
        <f>IF(TRIM([1]MAX1!F7)=".","-",[1]MAX1!F7)</f>
        <v>3634035</v>
      </c>
      <c r="G17" s="23">
        <f>IF(TRIM([1]MAX1!G7)=".","-",[1]MAX1!G7)</f>
        <v>31.04</v>
      </c>
    </row>
    <row r="18" spans="1:7" ht="24.4" customHeight="1">
      <c r="A18" s="25" t="s">
        <v>19</v>
      </c>
      <c r="B18" s="22">
        <f>IF(TRIM([1]MAX1!B8)=".","-",[1]MAX1!B8)</f>
        <v>19640</v>
      </c>
      <c r="C18" s="22">
        <f>IF(TRIM([1]MAX1!C8)=".","-",[1]MAX1!C8)</f>
        <v>28616</v>
      </c>
      <c r="D18" s="22">
        <f>IF(TRIM([1]MAX1!D8)=".","-",[1]MAX1!D8)</f>
        <v>34434267</v>
      </c>
      <c r="E18" s="22">
        <f>IF(TRIM([1]MAX1!E8)=".","-",[1]MAX1!E8)</f>
        <v>24241351</v>
      </c>
      <c r="F18" s="22">
        <f>IF(TRIM([1]MAX1!F8)=".","-",[1]MAX1!F8)</f>
        <v>14157179</v>
      </c>
      <c r="G18" s="23">
        <f>IF(TRIM([1]MAX1!G8)=".","-",[1]MAX1!G8)</f>
        <v>29.6</v>
      </c>
    </row>
    <row r="19" spans="1:7" ht="24.4" customHeight="1">
      <c r="A19" s="25" t="s">
        <v>20</v>
      </c>
      <c r="B19" s="22">
        <f>IF(TRIM([1]MAX1!B9)=".","-",[1]MAX1!B9)</f>
        <v>8216</v>
      </c>
      <c r="C19" s="22">
        <f>IF(TRIM([1]MAX1!C9)=".","-",[1]MAX1!C9)</f>
        <v>13262</v>
      </c>
      <c r="D19" s="22">
        <f>IF(TRIM([1]MAX1!D9)=".","-",[1]MAX1!D9)</f>
        <v>14081464</v>
      </c>
      <c r="E19" s="22">
        <f>IF(TRIM([1]MAX1!E9)=".","-",[1]MAX1!E9)</f>
        <v>9260181</v>
      </c>
      <c r="F19" s="22">
        <f>IF(TRIM([1]MAX1!F9)=".","-",[1]MAX1!F9)</f>
        <v>6827035</v>
      </c>
      <c r="G19" s="23">
        <f>IF(TRIM([1]MAX1!G9)=".","-",[1]MAX1!G9)</f>
        <v>34.24</v>
      </c>
    </row>
    <row r="20" spans="1:7" ht="24.4" customHeight="1">
      <c r="A20" s="21" t="s">
        <v>21</v>
      </c>
      <c r="B20" s="22">
        <f>IF(TRIM([1]MAX1!B10)=".","-",[1]MAX1!B10)</f>
        <v>82185</v>
      </c>
      <c r="C20" s="22">
        <f>IF(TRIM([1]MAX1!C10)=".","-",[1]MAX1!C10)</f>
        <v>126915</v>
      </c>
      <c r="D20" s="22">
        <f>IF(TRIM([1]MAX1!D10)=".","-",[1]MAX1!D10)</f>
        <v>124329975</v>
      </c>
      <c r="E20" s="22">
        <f>IF(TRIM([1]MAX1!E10)=".","-",[1]MAX1!E10)</f>
        <v>83217810</v>
      </c>
      <c r="F20" s="22">
        <f>IF(TRIM([1]MAX1!F10)=".","-",[1]MAX1!F10)</f>
        <v>58139468</v>
      </c>
      <c r="G20" s="23">
        <f>IF(TRIM([1]MAX1!G10)=".","-",[1]MAX1!G10)</f>
        <v>33.07</v>
      </c>
    </row>
    <row r="21" spans="1:7" ht="24.4" customHeight="1">
      <c r="A21" s="25" t="s">
        <v>22</v>
      </c>
      <c r="B21" s="22">
        <f>IF(TRIM([1]MAX1!B11)=".","-",[1]MAX1!B11)</f>
        <v>40081</v>
      </c>
      <c r="C21" s="22">
        <f>IF(TRIM([1]MAX1!C11)=".","-",[1]MAX1!C11)</f>
        <v>66743</v>
      </c>
      <c r="D21" s="22">
        <f>IF(TRIM([1]MAX1!D11)=".","-",[1]MAX1!D11)</f>
        <v>57873359</v>
      </c>
      <c r="E21" s="22">
        <f>IF(TRIM([1]MAX1!E11)=".","-",[1]MAX1!E11)</f>
        <v>38160204</v>
      </c>
      <c r="F21" s="22">
        <f>IF(TRIM([1]MAX1!F11)=".","-",[1]MAX1!F11)</f>
        <v>28573591</v>
      </c>
      <c r="G21" s="23">
        <f>IF(TRIM([1]MAX1!G11)=".","-",[1]MAX1!G11)</f>
        <v>34.06</v>
      </c>
    </row>
    <row r="22" spans="1:7" ht="24.4" customHeight="1">
      <c r="A22" s="25" t="s">
        <v>23</v>
      </c>
      <c r="B22" s="22">
        <f>IF(TRIM([1]MAX1!B12)=".","-",[1]MAX1!B12)</f>
        <v>6830</v>
      </c>
      <c r="C22" s="22">
        <f>IF(TRIM([1]MAX1!C12)=".","-",[1]MAX1!C12)</f>
        <v>9692</v>
      </c>
      <c r="D22" s="22">
        <f>IF(TRIM([1]MAX1!D12)=".","-",[1]MAX1!D12)</f>
        <v>9745046</v>
      </c>
      <c r="E22" s="22">
        <f>IF(TRIM([1]MAX1!E12)=".","-",[1]MAX1!E12)</f>
        <v>6534672</v>
      </c>
      <c r="F22" s="22">
        <f>IF(TRIM([1]MAX1!F12)=".","-",[1]MAX1!F12)</f>
        <v>4361428</v>
      </c>
      <c r="G22" s="23">
        <f>IF(TRIM([1]MAX1!G12)=".","-",[1]MAX1!G12)</f>
        <v>32.94</v>
      </c>
    </row>
    <row r="23" spans="1:7" ht="24.4" customHeight="1">
      <c r="A23" s="25" t="s">
        <v>24</v>
      </c>
      <c r="B23" s="22">
        <f>IF(TRIM([1]MAX1!B13)=".","-",[1]MAX1!B13)</f>
        <v>19706</v>
      </c>
      <c r="C23" s="22">
        <f>IF(TRIM([1]MAX1!C13)=".","-",[1]MAX1!C13)</f>
        <v>27089</v>
      </c>
      <c r="D23" s="22">
        <f>IF(TRIM([1]MAX1!D13)=".","-",[1]MAX1!D13)</f>
        <v>35004684</v>
      </c>
      <c r="E23" s="22">
        <f>IF(TRIM([1]MAX1!E13)=".","-",[1]MAX1!E13)</f>
        <v>23874975</v>
      </c>
      <c r="F23" s="22">
        <f>IF(TRIM([1]MAX1!F13)=".","-",[1]MAX1!F13)</f>
        <v>15581479</v>
      </c>
      <c r="G23" s="23">
        <f>IF(TRIM([1]MAX1!G13)=".","-",[1]MAX1!G13)</f>
        <v>31.79</v>
      </c>
    </row>
    <row r="24" spans="1:7" ht="24.4" customHeight="1">
      <c r="A24" s="25" t="s">
        <v>25</v>
      </c>
      <c r="B24" s="22">
        <f>IF(TRIM([1]MAX1!B14)=".","-",[1]MAX1!B14)</f>
        <v>6383</v>
      </c>
      <c r="C24" s="22">
        <f>IF(TRIM([1]MAX1!C14)=".","-",[1]MAX1!C14)</f>
        <v>9439</v>
      </c>
      <c r="D24" s="22">
        <f>IF(TRIM([1]MAX1!D14)=".","-",[1]MAX1!D14)</f>
        <v>9761932</v>
      </c>
      <c r="E24" s="22">
        <f>IF(TRIM([1]MAX1!E14)=".","-",[1]MAX1!E14)</f>
        <v>6522474</v>
      </c>
      <c r="F24" s="22">
        <f>IF(TRIM([1]MAX1!F14)=".","-",[1]MAX1!F14)</f>
        <v>4448341</v>
      </c>
      <c r="G24" s="23">
        <f>IF(TRIM([1]MAX1!G14)=".","-",[1]MAX1!G14)</f>
        <v>33.18</v>
      </c>
    </row>
    <row r="25" spans="1:7" ht="24.4" customHeight="1">
      <c r="A25" s="25" t="s">
        <v>26</v>
      </c>
      <c r="B25" s="22">
        <f>IF(TRIM([1]MAX1!B15)=".","-",[1]MAX1!B15)</f>
        <v>9185</v>
      </c>
      <c r="C25" s="22">
        <f>IF(TRIM([1]MAX1!C15)=".","-",[1]MAX1!C15)</f>
        <v>13952</v>
      </c>
      <c r="D25" s="22">
        <f>IF(TRIM([1]MAX1!D15)=".","-",[1]MAX1!D15)</f>
        <v>11944954</v>
      </c>
      <c r="E25" s="22">
        <f>IF(TRIM([1]MAX1!E15)=".","-",[1]MAX1!E15)</f>
        <v>8125486</v>
      </c>
      <c r="F25" s="22">
        <f>IF(TRIM([1]MAX1!F15)=".","-",[1]MAX1!F15)</f>
        <v>5174629</v>
      </c>
      <c r="G25" s="23">
        <f>IF(TRIM([1]MAX1!G15)=".","-",[1]MAX1!G15)</f>
        <v>31.98</v>
      </c>
    </row>
    <row r="26" spans="1:7" ht="24.4" customHeight="1">
      <c r="A26" s="21" t="s">
        <v>27</v>
      </c>
      <c r="B26" s="22">
        <f>IF(TRIM([1]MAX1!B16)=".","-",[1]MAX1!B16)</f>
        <v>101571</v>
      </c>
      <c r="C26" s="22">
        <f>IF(TRIM([1]MAX1!C16)=".","-",[1]MAX1!C16)</f>
        <v>147878</v>
      </c>
      <c r="D26" s="22">
        <f>IF(TRIM([1]MAX1!D16)=".","-",[1]MAX1!D16)</f>
        <v>158231675</v>
      </c>
      <c r="E26" s="22">
        <f>IF(TRIM([1]MAX1!E16)=".","-",[1]MAX1!E16)</f>
        <v>106938272</v>
      </c>
      <c r="F26" s="22">
        <f>IF(TRIM([1]MAX1!F16)=".","-",[1]MAX1!F16)</f>
        <v>69663024</v>
      </c>
      <c r="G26" s="23">
        <f>IF(TRIM([1]MAX1!G16)=".","-",[1]MAX1!G16)</f>
        <v>32.42</v>
      </c>
    </row>
    <row r="27" spans="1:7" ht="24.4" customHeight="1">
      <c r="A27" s="25" t="s">
        <v>28</v>
      </c>
      <c r="B27" s="22">
        <f>IF(TRIM([1]MAX1!B17)=".","-",[1]MAX1!B17)</f>
        <v>30066</v>
      </c>
      <c r="C27" s="22">
        <f>IF(TRIM([1]MAX1!C17)=".","-",[1]MAX1!C17)</f>
        <v>43400</v>
      </c>
      <c r="D27" s="22">
        <f>IF(TRIM([1]MAX1!D17)=".","-",[1]MAX1!D17)</f>
        <v>44991008</v>
      </c>
      <c r="E27" s="22">
        <f>IF(TRIM([1]MAX1!E17)=".","-",[1]MAX1!E17)</f>
        <v>30925492</v>
      </c>
      <c r="F27" s="22">
        <f>IF(TRIM([1]MAX1!F17)=".","-",[1]MAX1!F17)</f>
        <v>19089032</v>
      </c>
      <c r="G27" s="23">
        <f>IF(TRIM([1]MAX1!G17)=".","-",[1]MAX1!G17)</f>
        <v>31.26</v>
      </c>
    </row>
    <row r="28" spans="1:7" ht="24.4" customHeight="1">
      <c r="A28" s="25" t="s">
        <v>29</v>
      </c>
      <c r="B28" s="22">
        <f>IF(TRIM([1]MAX1!B18)=".","-",[1]MAX1!B18)</f>
        <v>47525</v>
      </c>
      <c r="C28" s="22">
        <f>IF(TRIM([1]MAX1!C18)=".","-",[1]MAX1!C18)</f>
        <v>70026</v>
      </c>
      <c r="D28" s="22">
        <f>IF(TRIM([1]MAX1!D18)=".","-",[1]MAX1!D18)</f>
        <v>80478576</v>
      </c>
      <c r="E28" s="22">
        <f>IF(TRIM([1]MAX1!E18)=".","-",[1]MAX1!E18)</f>
        <v>54076133</v>
      </c>
      <c r="F28" s="22">
        <f>IF(TRIM([1]MAX1!F18)=".","-",[1]MAX1!F18)</f>
        <v>35991884</v>
      </c>
      <c r="G28" s="23">
        <f>IF(TRIM([1]MAX1!G18)=".","-",[1]MAX1!G18)</f>
        <v>32.81</v>
      </c>
    </row>
    <row r="29" spans="1:7" ht="24.4" customHeight="1">
      <c r="A29" s="25" t="s">
        <v>30</v>
      </c>
      <c r="B29" s="22">
        <f>IF(TRIM([1]MAX1!B19)=".","-",[1]MAX1!B19)</f>
        <v>3226</v>
      </c>
      <c r="C29" s="22">
        <f>IF(TRIM([1]MAX1!C19)=".","-",[1]MAX1!C19)</f>
        <v>4093</v>
      </c>
      <c r="D29" s="22">
        <f>IF(TRIM([1]MAX1!D19)=".","-",[1]MAX1!D19)</f>
        <v>4114105</v>
      </c>
      <c r="E29" s="22">
        <f>IF(TRIM([1]MAX1!E19)=".","-",[1]MAX1!E19)</f>
        <v>2587161</v>
      </c>
      <c r="F29" s="22">
        <f>IF(TRIM([1]MAX1!F19)=".","-",[1]MAX1!F19)</f>
        <v>1974266</v>
      </c>
      <c r="G29" s="23">
        <f>IF(TRIM([1]MAX1!G19)=".","-",[1]MAX1!G19)</f>
        <v>37.11</v>
      </c>
    </row>
    <row r="30" spans="1:7" ht="24.4" customHeight="1">
      <c r="A30" s="25" t="s">
        <v>31</v>
      </c>
      <c r="B30" s="22">
        <f>IF(TRIM([1]MAX1!B20)=".","-",[1]MAX1!B20)</f>
        <v>5926</v>
      </c>
      <c r="C30" s="22">
        <f>IF(TRIM([1]MAX1!C20)=".","-",[1]MAX1!C20)</f>
        <v>8734</v>
      </c>
      <c r="D30" s="22">
        <f>IF(TRIM([1]MAX1!D20)=".","-",[1]MAX1!D20)</f>
        <v>7322599</v>
      </c>
      <c r="E30" s="22">
        <f>IF(TRIM([1]MAX1!E20)=".","-",[1]MAX1!E20)</f>
        <v>4885389</v>
      </c>
      <c r="F30" s="22">
        <f>IF(TRIM([1]MAX1!F20)=".","-",[1]MAX1!F20)</f>
        <v>3470415</v>
      </c>
      <c r="G30" s="23">
        <f>IF(TRIM([1]MAX1!G20)=".","-",[1]MAX1!G20)</f>
        <v>33.28</v>
      </c>
    </row>
    <row r="31" spans="1:7" ht="24.4" customHeight="1">
      <c r="A31" s="25" t="s">
        <v>32</v>
      </c>
      <c r="B31" s="22">
        <f>IF(TRIM([1]MAX1!B21)=".","-",[1]MAX1!B21)</f>
        <v>13386</v>
      </c>
      <c r="C31" s="22">
        <f>IF(TRIM([1]MAX1!C21)=".","-",[1]MAX1!C21)</f>
        <v>19890</v>
      </c>
      <c r="D31" s="22">
        <f>IF(TRIM([1]MAX1!D21)=".","-",[1]MAX1!D21)</f>
        <v>19536410</v>
      </c>
      <c r="E31" s="22">
        <f>IF(TRIM([1]MAX1!E21)=".","-",[1]MAX1!E21)</f>
        <v>13366150</v>
      </c>
      <c r="F31" s="22">
        <f>IF(TRIM([1]MAX1!F21)=".","-",[1]MAX1!F21)</f>
        <v>8045297</v>
      </c>
      <c r="G31" s="23">
        <f>IF(TRIM([1]MAX1!G21)=".","-",[1]MAX1!G21)</f>
        <v>31.58</v>
      </c>
    </row>
    <row r="32" spans="1:7" ht="24.4" customHeight="1">
      <c r="A32" s="25" t="s">
        <v>33</v>
      </c>
      <c r="B32" s="22">
        <f>IF(TRIM([1]MAX1!B22)=".","-",[1]MAX1!B22)</f>
        <v>1442</v>
      </c>
      <c r="C32" s="22">
        <f>IF(TRIM([1]MAX1!C22)=".","-",[1]MAX1!C22)</f>
        <v>1735</v>
      </c>
      <c r="D32" s="22">
        <f>IF(TRIM([1]MAX1!D22)=".","-",[1]MAX1!D22)</f>
        <v>1788977</v>
      </c>
      <c r="E32" s="22">
        <f>IF(TRIM([1]MAX1!E22)=".","-",[1]MAX1!E22)</f>
        <v>1097947</v>
      </c>
      <c r="F32" s="22">
        <f>IF(TRIM([1]MAX1!F22)=".","-",[1]MAX1!F22)</f>
        <v>1092129</v>
      </c>
      <c r="G32" s="23">
        <f>IF(TRIM([1]MAX1!G22)=".","-",[1]MAX1!G22)</f>
        <v>38.630000000000003</v>
      </c>
    </row>
    <row r="33" spans="1:7" ht="24.4" customHeight="1">
      <c r="A33" s="21" t="s">
        <v>34</v>
      </c>
      <c r="B33" s="22">
        <f>IF(TRIM([1]MAX1!B23)=".","-",[1]MAX1!B23)</f>
        <v>9578</v>
      </c>
      <c r="C33" s="22">
        <f>IF(TRIM([1]MAX1!C23)=".","-",[1]MAX1!C23)</f>
        <v>14987</v>
      </c>
      <c r="D33" s="22">
        <f>IF(TRIM([1]MAX1!D23)=".","-",[1]MAX1!D23)</f>
        <v>11724535</v>
      </c>
      <c r="E33" s="22">
        <f>IF(TRIM([1]MAX1!E23)=".","-",[1]MAX1!E23)</f>
        <v>7605234</v>
      </c>
      <c r="F33" s="22">
        <f>IF(TRIM([1]MAX1!F23)=".","-",[1]MAX1!F23)</f>
        <v>5891282</v>
      </c>
      <c r="G33" s="23">
        <f>IF(TRIM([1]MAX1!G23)=".","-",[1]MAX1!G23)</f>
        <v>35.130000000000003</v>
      </c>
    </row>
    <row r="34" spans="1:7" ht="24.4" customHeight="1">
      <c r="A34" s="26" t="s">
        <v>35</v>
      </c>
      <c r="B34" s="22">
        <f>IF(TRIM([1]MAX1!B24)=".","-",[1]MAX1!B24)</f>
        <v>3905</v>
      </c>
      <c r="C34" s="22">
        <f>IF(TRIM([1]MAX1!C24)=".","-",[1]MAX1!C24)</f>
        <v>6597</v>
      </c>
      <c r="D34" s="22">
        <f>IF(TRIM([1]MAX1!D24)=".","-",[1]MAX1!D24)</f>
        <v>4217517</v>
      </c>
      <c r="E34" s="22">
        <f>IF(TRIM([1]MAX1!E24)=".","-",[1]MAX1!E24)</f>
        <v>2602722</v>
      </c>
      <c r="F34" s="22">
        <f>IF(TRIM([1]MAX1!F24)=".","-",[1]MAX1!F24)</f>
        <v>2248923</v>
      </c>
      <c r="G34" s="23">
        <f>IF(TRIM([1]MAX1!G24)=".","-",[1]MAX1!G24)</f>
        <v>38.29</v>
      </c>
    </row>
    <row r="35" spans="1:7" ht="24.4" customHeight="1">
      <c r="A35" s="27" t="s">
        <v>36</v>
      </c>
      <c r="B35" s="22">
        <f>IF(TRIM([1]MAX1!B25)=".","-",[1]MAX1!B25)</f>
        <v>5673</v>
      </c>
      <c r="C35" s="22">
        <f>IF(TRIM([1]MAX1!C25)=".","-",[1]MAX1!C25)</f>
        <v>8390</v>
      </c>
      <c r="D35" s="22">
        <f>IF(TRIM([1]MAX1!D25)=".","-",[1]MAX1!D25)</f>
        <v>7507018</v>
      </c>
      <c r="E35" s="22">
        <f>IF(TRIM([1]MAX1!E25)=".","-",[1]MAX1!E25)</f>
        <v>5002512</v>
      </c>
      <c r="F35" s="22">
        <f>IF(TRIM([1]MAX1!F25)=".","-",[1]MAX1!F25)</f>
        <v>3642359</v>
      </c>
      <c r="G35" s="23">
        <f>IF(TRIM([1]MAX1!G25)=".","-",[1]MAX1!G25)</f>
        <v>33.36</v>
      </c>
    </row>
    <row r="36" spans="1:7" ht="16.149999999999999" customHeight="1">
      <c r="A36" s="28" t="s">
        <v>37</v>
      </c>
      <c r="B36" s="28"/>
      <c r="C36" s="28"/>
      <c r="D36" s="28"/>
      <c r="E36" s="28"/>
      <c r="F36" s="28"/>
      <c r="G36" s="28"/>
    </row>
    <row r="37" spans="1:7">
      <c r="A37" s="29"/>
      <c r="B37" s="29"/>
      <c r="C37" s="29"/>
      <c r="D37" s="29"/>
      <c r="E37" s="29"/>
      <c r="F37" s="29"/>
      <c r="G37" s="29"/>
    </row>
  </sheetData>
  <mergeCells count="9">
    <mergeCell ref="A36:G36"/>
    <mergeCell ref="A2:G2"/>
    <mergeCell ref="C4:D4"/>
    <mergeCell ref="B6:B7"/>
    <mergeCell ref="C6:C7"/>
    <mergeCell ref="D6:D7"/>
    <mergeCell ref="E6:E7"/>
    <mergeCell ref="F6:F7"/>
    <mergeCell ref="G6:G7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2014-05-12T08:33:40Z</dcterms:created>
  <dcterms:modified xsi:type="dcterms:W3CDTF">2014-05-12T08:33:40Z</dcterms:modified>
</cp:coreProperties>
</file>