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<sst xmlns="http://schemas.openxmlformats.org/spreadsheetml/2006/main" count="38" uniqueCount="36">
  <si>
    <t>表２　攤販經營概況－按主要營業項目分</t>
    <phoneticPr fontId="2" type="noConversion"/>
  </si>
  <si>
    <t>民國102年</t>
    <phoneticPr fontId="2" type="noConversion"/>
  </si>
  <si>
    <t>攤販攤位數</t>
    <phoneticPr fontId="2" type="noConversion"/>
  </si>
  <si>
    <t>從業員工
人　　數</t>
    <phoneticPr fontId="2" type="noConversion"/>
  </si>
  <si>
    <t>全年營業
收　　入</t>
    <phoneticPr fontId="2" type="noConversion"/>
  </si>
  <si>
    <t>全年各項
支　　出</t>
    <phoneticPr fontId="2" type="noConversion"/>
  </si>
  <si>
    <t>全　　年
生產總額</t>
    <phoneticPr fontId="2" type="noConversion"/>
  </si>
  <si>
    <t>利潤率</t>
    <phoneticPr fontId="2" type="noConversion"/>
  </si>
  <si>
    <r>
      <t>(</t>
    </r>
    <r>
      <rPr>
        <sz val="9"/>
        <rFont val="細明體"/>
        <family val="3"/>
        <charset val="136"/>
      </rPr>
      <t>攤位)</t>
    </r>
    <phoneticPr fontId="2" type="noConversion"/>
  </si>
  <si>
    <r>
      <t>(</t>
    </r>
    <r>
      <rPr>
        <sz val="9"/>
        <rFont val="細明體"/>
        <family val="3"/>
        <charset val="136"/>
      </rPr>
      <t>人)</t>
    </r>
    <phoneticPr fontId="2" type="noConversion"/>
  </si>
  <si>
    <t>(千元)</t>
    <phoneticPr fontId="2" type="noConversion"/>
  </si>
  <si>
    <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</si>
  <si>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</si>
  <si>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</si>
  <si>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</si>
  <si>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</si>
  <si>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</si>
  <si>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</si>
  <si>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</si>
  <si>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</si>
  <si>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</si>
  <si>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</si>
  <si>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</si>
  <si>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</si>
  <si>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</si>
  <si>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</si>
  <si>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</si>
  <si>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</si>
  <si>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</si>
  <si>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</si>
  <si>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</si>
  <si>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</si>
  <si>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</si>
  <si>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</si>
  <si>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</si>
  <si>
    <t>註：全年生產總額係以全年營業收入扣除全年進貨成本(包含小吃類、飲料類等之原材物料購入成本)。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</si>
</sst>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##\ ###\ ###\ ###\ ##0;\-##\ ###\ ###\ ###\ ###"/>
    <numFmt numFmtId="177" formatCode="0.00_);[Red]\(0.00\)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top" shrinkToFit="1"/>
    </xf>
    <xf numFmtId="0" fontId="8" fillId="0" borderId="15" xfId="2" applyFont="1" applyBorder="1" applyAlignment="1">
      <alignment horizontal="center" vertical="top" wrapText="1" shrinkToFit="1"/>
    </xf>
    <xf numFmtId="0" fontId="8" fillId="0" borderId="16" xfId="2" applyFont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177" fontId="7" fillId="0" borderId="0" xfId="1" applyNumberFormat="1" applyFont="1" applyAlignment="1">
      <alignment horizontal="right" vertical="center" wrapText="1"/>
    </xf>
    <xf numFmtId="0" fontId="11" fillId="0" borderId="14" xfId="0" applyFont="1" applyBorder="1" applyAlignment="1">
      <alignment horizontal="left" vertical="center" indent="2"/>
    </xf>
    <xf numFmtId="176" fontId="0" fillId="0" borderId="0" xfId="0" applyNumberFormat="1">
      <alignment vertical="center"/>
    </xf>
    <xf numFmtId="0" fontId="11" fillId="0" borderId="17" xfId="0" applyFont="1" applyBorder="1" applyAlignment="1">
      <alignment horizontal="left" vertical="center" indent="2"/>
    </xf>
    <xf numFmtId="0" fontId="12" fillId="0" borderId="20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6">
          <cell r="B26">
            <v>318796</v>
          </cell>
          <cell r="C26">
            <v>491883</v>
          </cell>
          <cell r="D26">
            <v>551004219</v>
          </cell>
          <cell r="E26">
            <v>375017854</v>
          </cell>
          <cell r="F26">
            <v>244438537</v>
          </cell>
          <cell r="G26">
            <v>31.94</v>
          </cell>
        </row>
        <row r="27">
          <cell r="B27">
            <v>9986</v>
          </cell>
          <cell r="C27">
            <v>16444</v>
          </cell>
          <cell r="D27">
            <v>39078828</v>
          </cell>
          <cell r="E27">
            <v>30448825</v>
          </cell>
          <cell r="F27">
            <v>11400759</v>
          </cell>
          <cell r="G27">
            <v>22.08</v>
          </cell>
        </row>
        <row r="28">
          <cell r="B28">
            <v>8954</v>
          </cell>
          <cell r="C28">
            <v>14768</v>
          </cell>
          <cell r="D28">
            <v>31408634</v>
          </cell>
          <cell r="E28">
            <v>24671980</v>
          </cell>
          <cell r="F28">
            <v>8753780</v>
          </cell>
          <cell r="G28">
            <v>21.45</v>
          </cell>
        </row>
        <row r="29">
          <cell r="B29">
            <v>24076</v>
          </cell>
          <cell r="C29">
            <v>35380</v>
          </cell>
          <cell r="D29">
            <v>52731756</v>
          </cell>
          <cell r="E29">
            <v>39880277</v>
          </cell>
          <cell r="F29">
            <v>16780643</v>
          </cell>
          <cell r="G29">
            <v>24.37</v>
          </cell>
        </row>
        <row r="30">
          <cell r="B30">
            <v>30809</v>
          </cell>
          <cell r="C30">
            <v>44664</v>
          </cell>
          <cell r="D30">
            <v>64844246</v>
          </cell>
          <cell r="E30">
            <v>45941452</v>
          </cell>
          <cell r="F30">
            <v>24731410</v>
          </cell>
          <cell r="G30">
            <v>29.15</v>
          </cell>
        </row>
        <row r="31">
          <cell r="B31">
            <v>58795</v>
          </cell>
          <cell r="C31">
            <v>100746</v>
          </cell>
          <cell r="D31">
            <v>79264088</v>
          </cell>
          <cell r="E31">
            <v>49378699</v>
          </cell>
          <cell r="F31">
            <v>43116846</v>
          </cell>
          <cell r="G31">
            <v>37.700000000000003</v>
          </cell>
        </row>
        <row r="32">
          <cell r="B32">
            <v>83708</v>
          </cell>
          <cell r="C32">
            <v>133279</v>
          </cell>
          <cell r="D32">
            <v>137152796</v>
          </cell>
          <cell r="E32">
            <v>88987635</v>
          </cell>
          <cell r="F32">
            <v>66101536</v>
          </cell>
          <cell r="G32">
            <v>35.119999999999997</v>
          </cell>
        </row>
        <row r="33">
          <cell r="B33">
            <v>27249</v>
          </cell>
          <cell r="C33">
            <v>44505</v>
          </cell>
          <cell r="D33">
            <v>35990776</v>
          </cell>
          <cell r="E33">
            <v>22064202</v>
          </cell>
          <cell r="F33">
            <v>20511920</v>
          </cell>
          <cell r="G33">
            <v>38.69</v>
          </cell>
        </row>
        <row r="34">
          <cell r="B34">
            <v>26498</v>
          </cell>
          <cell r="C34">
            <v>35185</v>
          </cell>
          <cell r="D34">
            <v>45766742</v>
          </cell>
          <cell r="E34">
            <v>30902691</v>
          </cell>
          <cell r="F34">
            <v>20986796</v>
          </cell>
          <cell r="G34">
            <v>32.479999999999997</v>
          </cell>
        </row>
        <row r="35">
          <cell r="B35">
            <v>5107</v>
          </cell>
          <cell r="C35">
            <v>7642</v>
          </cell>
          <cell r="D35">
            <v>10520161</v>
          </cell>
          <cell r="E35">
            <v>7326557</v>
          </cell>
          <cell r="F35">
            <v>4296064</v>
          </cell>
          <cell r="G35">
            <v>30.36</v>
          </cell>
        </row>
        <row r="36">
          <cell r="B36">
            <v>12477</v>
          </cell>
          <cell r="C36">
            <v>16439</v>
          </cell>
          <cell r="D36">
            <v>14244216</v>
          </cell>
          <cell r="E36">
            <v>9246029</v>
          </cell>
          <cell r="F36">
            <v>7458912</v>
          </cell>
          <cell r="G36">
            <v>35.090000000000003</v>
          </cell>
        </row>
        <row r="37">
          <cell r="B37">
            <v>1718</v>
          </cell>
          <cell r="C37">
            <v>2051</v>
          </cell>
          <cell r="D37">
            <v>2417738</v>
          </cell>
          <cell r="E37">
            <v>1522823</v>
          </cell>
          <cell r="F37">
            <v>1211156</v>
          </cell>
          <cell r="G37">
            <v>37.01</v>
          </cell>
        </row>
        <row r="38">
          <cell r="B38">
            <v>4497</v>
          </cell>
          <cell r="C38">
            <v>5893</v>
          </cell>
          <cell r="D38">
            <v>7135607</v>
          </cell>
          <cell r="E38">
            <v>4770298</v>
          </cell>
          <cell r="F38">
            <v>3446016</v>
          </cell>
          <cell r="G38">
            <v>33.15</v>
          </cell>
        </row>
        <row r="39">
          <cell r="B39">
            <v>1098</v>
          </cell>
          <cell r="C39">
            <v>1259</v>
          </cell>
          <cell r="D39">
            <v>2125872</v>
          </cell>
          <cell r="E39">
            <v>1419539</v>
          </cell>
          <cell r="F39">
            <v>984214</v>
          </cell>
          <cell r="G39">
            <v>33.229999999999997</v>
          </cell>
        </row>
        <row r="40">
          <cell r="B40">
            <v>1535</v>
          </cell>
          <cell r="C40">
            <v>2394</v>
          </cell>
          <cell r="D40">
            <v>1316014</v>
          </cell>
          <cell r="E40">
            <v>873810</v>
          </cell>
          <cell r="F40">
            <v>641109</v>
          </cell>
          <cell r="G40">
            <v>33.6</v>
          </cell>
        </row>
        <row r="41">
          <cell r="B41">
            <v>1193</v>
          </cell>
          <cell r="C41">
            <v>1577</v>
          </cell>
          <cell r="D41">
            <v>2164939</v>
          </cell>
          <cell r="E41">
            <v>1487425</v>
          </cell>
          <cell r="F41">
            <v>927916</v>
          </cell>
          <cell r="G41">
            <v>31.29</v>
          </cell>
        </row>
        <row r="42">
          <cell r="B42">
            <v>1232</v>
          </cell>
          <cell r="C42">
            <v>1741</v>
          </cell>
          <cell r="D42">
            <v>1537847</v>
          </cell>
          <cell r="E42">
            <v>1019238</v>
          </cell>
          <cell r="F42">
            <v>734413</v>
          </cell>
          <cell r="G42">
            <v>33.72</v>
          </cell>
        </row>
        <row r="43">
          <cell r="B43">
            <v>1790</v>
          </cell>
          <cell r="C43">
            <v>2562</v>
          </cell>
          <cell r="D43">
            <v>1699505</v>
          </cell>
          <cell r="E43">
            <v>1096280</v>
          </cell>
          <cell r="F43">
            <v>822888</v>
          </cell>
          <cell r="G43">
            <v>35.49</v>
          </cell>
        </row>
        <row r="44">
          <cell r="B44">
            <v>1686</v>
          </cell>
          <cell r="C44">
            <v>2539</v>
          </cell>
          <cell r="D44">
            <v>2622584</v>
          </cell>
          <cell r="E44">
            <v>1750050</v>
          </cell>
          <cell r="F44">
            <v>1258963</v>
          </cell>
          <cell r="G44">
            <v>33.270000000000003</v>
          </cell>
        </row>
        <row r="45">
          <cell r="B45">
            <v>8718</v>
          </cell>
          <cell r="C45">
            <v>11115</v>
          </cell>
          <cell r="D45">
            <v>13205844</v>
          </cell>
          <cell r="E45">
            <v>8847765</v>
          </cell>
          <cell r="F45">
            <v>5960978</v>
          </cell>
          <cell r="G45">
            <v>33</v>
          </cell>
        </row>
        <row r="46">
          <cell r="B46">
            <v>4410</v>
          </cell>
          <cell r="C46">
            <v>7347</v>
          </cell>
          <cell r="D46">
            <v>3526213</v>
          </cell>
          <cell r="E46">
            <v>2124517</v>
          </cell>
          <cell r="F46">
            <v>2505582</v>
          </cell>
          <cell r="G46">
            <v>39.75</v>
          </cell>
        </row>
        <row r="47">
          <cell r="B47">
            <v>1462</v>
          </cell>
          <cell r="C47">
            <v>1848</v>
          </cell>
          <cell r="D47">
            <v>934024</v>
          </cell>
          <cell r="E47">
            <v>531679</v>
          </cell>
          <cell r="F47">
            <v>707118</v>
          </cell>
          <cell r="G47">
            <v>43.08</v>
          </cell>
        </row>
        <row r="48">
          <cell r="B48">
            <v>1798</v>
          </cell>
          <cell r="C48">
            <v>2505</v>
          </cell>
          <cell r="D48">
            <v>1315788</v>
          </cell>
          <cell r="E48">
            <v>726086</v>
          </cell>
          <cell r="F48">
            <v>1099518</v>
          </cell>
          <cell r="G48">
            <v>44.82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H35"/>
  <sheetViews>
    <sheetView tabSelected="1" topLeftCell="A25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  <col min="8" max="14" width="13" customWidth="1"/>
  </cols>
  <sheetData>
    <row r="1" spans="1:7" ht="12" customHeight="1"/>
    <row r="2" spans="1:7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7" s="2" customFormat="1" ht="15" customHeight="1"/>
    <row r="4" spans="1:7" s="3" customFormat="1" ht="15" customHeight="1">
      <c r="C4" s="4" t="s">
        <v>1</v>
      </c>
      <c r="D4" s="4"/>
    </row>
    <row r="5" spans="1:7" ht="16.899999999999999" customHeight="1">
      <c r="A5" s="5"/>
      <c r="B5" s="6"/>
      <c r="C5" s="6"/>
      <c r="D5" s="6"/>
      <c r="E5" s="6"/>
      <c r="F5" s="6"/>
      <c r="G5" s="7"/>
    </row>
    <row r="6" spans="1:7" s="12" customFormat="1" ht="16.899999999999999" customHeight="1">
      <c r="A6" s="8"/>
      <c r="B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1" t="s">
        <v>7</v>
      </c>
    </row>
    <row r="7" spans="1:7" s="12" customFormat="1" ht="16.899999999999999" customHeight="1">
      <c r="A7" s="8"/>
      <c r="B7" s="9"/>
      <c r="C7" s="10"/>
      <c r="D7" s="10"/>
      <c r="E7" s="10"/>
      <c r="F7" s="9"/>
      <c r="G7" s="11"/>
    </row>
    <row r="8" spans="1:7" ht="16.899999999999999" customHeight="1">
      <c r="A8" s="8"/>
      <c r="B8" s="13" t="s">
        <v>8</v>
      </c>
      <c r="C8" s="8" t="s">
        <v>9</v>
      </c>
      <c r="D8" s="14" t="s">
        <v>10</v>
      </c>
      <c r="E8" s="14" t="s">
        <v>10</v>
      </c>
      <c r="F8" s="14" t="s">
        <v>10</v>
      </c>
      <c r="G8" s="15" t="s">
        <v>11</v>
      </c>
    </row>
    <row r="9" spans="1:7" ht="16.899999999999999" customHeight="1">
      <c r="A9" s="8"/>
      <c r="B9" s="13"/>
      <c r="C9" s="8"/>
      <c r="D9" s="14"/>
      <c r="E9" s="14"/>
      <c r="F9" s="14"/>
      <c r="G9" s="15"/>
    </row>
    <row r="10" spans="1:7" ht="16.899999999999999" customHeight="1">
      <c r="A10" s="16"/>
      <c r="B10" s="17"/>
      <c r="C10" s="17"/>
      <c r="D10" s="18"/>
      <c r="E10" s="18"/>
      <c r="F10" s="18"/>
      <c r="G10" s="19"/>
    </row>
    <row r="11" spans="1:7" ht="26.45" customHeight="1">
      <c r="A11" s="20" t="s">
        <v>12</v>
      </c>
      <c r="B11" s="21">
        <f>IF(TRIM([1]MAX1!B26)=".","-",[1]MAX1!B26)</f>
        <v>318796</v>
      </c>
      <c r="C11" s="21">
        <f>IF(TRIM([1]MAX1!C26)=".","-",[1]MAX1!C26)</f>
        <v>491883</v>
      </c>
      <c r="D11" s="21">
        <f>IF(TRIM([1]MAX1!D26)=".","-",[1]MAX1!D26)</f>
        <v>551004219</v>
      </c>
      <c r="E11" s="21">
        <f>IF(TRIM([1]MAX1!E26)=".","-",[1]MAX1!E26)</f>
        <v>375017854</v>
      </c>
      <c r="F11" s="21">
        <f>IF(TRIM([1]MAX1!F26)=".","-",[1]MAX1!F26)</f>
        <v>244438537</v>
      </c>
      <c r="G11" s="22">
        <f>IF(TRIM([1]MAX1!G26)=".","-",[1]MAX1!G26)</f>
        <v>31.94</v>
      </c>
    </row>
    <row r="12" spans="1:7" ht="26.45" customHeight="1">
      <c r="A12" s="23" t="s">
        <v>13</v>
      </c>
      <c r="B12" s="21">
        <f>IF(TRIM([1]MAX1!B27)=".","-",[1]MAX1!B27)</f>
        <v>9986</v>
      </c>
      <c r="C12" s="21">
        <f>IF(TRIM([1]MAX1!C27)=".","-",[1]MAX1!C27)</f>
        <v>16444</v>
      </c>
      <c r="D12" s="21">
        <f>IF(TRIM([1]MAX1!D27)=".","-",[1]MAX1!D27)</f>
        <v>39078828</v>
      </c>
      <c r="E12" s="21">
        <f>IF(TRIM([1]MAX1!E27)=".","-",[1]MAX1!E27)</f>
        <v>30448825</v>
      </c>
      <c r="F12" s="21">
        <f>IF(TRIM([1]MAX1!F27)=".","-",[1]MAX1!F27)</f>
        <v>11400759</v>
      </c>
      <c r="G12" s="22">
        <f>IF(TRIM([1]MAX1!G27)=".","-",[1]MAX1!G27)</f>
        <v>22.08</v>
      </c>
    </row>
    <row r="13" spans="1:7" ht="26.45" customHeight="1">
      <c r="A13" s="23" t="s">
        <v>14</v>
      </c>
      <c r="B13" s="21">
        <f>IF(TRIM([1]MAX1!B28)=".","-",[1]MAX1!B28)</f>
        <v>8954</v>
      </c>
      <c r="C13" s="21">
        <f>IF(TRIM([1]MAX1!C28)=".","-",[1]MAX1!C28)</f>
        <v>14768</v>
      </c>
      <c r="D13" s="21">
        <f>IF(TRIM([1]MAX1!D28)=".","-",[1]MAX1!D28)</f>
        <v>31408634</v>
      </c>
      <c r="E13" s="21">
        <f>IF(TRIM([1]MAX1!E28)=".","-",[1]MAX1!E28)</f>
        <v>24671980</v>
      </c>
      <c r="F13" s="21">
        <f>IF(TRIM([1]MAX1!F28)=".","-",[1]MAX1!F28)</f>
        <v>8753780</v>
      </c>
      <c r="G13" s="22">
        <f>IF(TRIM([1]MAX1!G28)=".","-",[1]MAX1!G28)</f>
        <v>21.45</v>
      </c>
    </row>
    <row r="14" spans="1:7" ht="26.45" customHeight="1">
      <c r="A14" s="23" t="s">
        <v>15</v>
      </c>
      <c r="B14" s="21">
        <f>IF(TRIM([1]MAX1!B29)=".","-",[1]MAX1!B29)</f>
        <v>24076</v>
      </c>
      <c r="C14" s="21">
        <f>IF(TRIM([1]MAX1!C29)=".","-",[1]MAX1!C29)</f>
        <v>35380</v>
      </c>
      <c r="D14" s="21">
        <f>IF(TRIM([1]MAX1!D29)=".","-",[1]MAX1!D29)</f>
        <v>52731756</v>
      </c>
      <c r="E14" s="21">
        <f>IF(TRIM([1]MAX1!E29)=".","-",[1]MAX1!E29)</f>
        <v>39880277</v>
      </c>
      <c r="F14" s="21">
        <f>IF(TRIM([1]MAX1!F29)=".","-",[1]MAX1!F29)</f>
        <v>16780643</v>
      </c>
      <c r="G14" s="22">
        <f>IF(TRIM([1]MAX1!G29)=".","-",[1]MAX1!G29)</f>
        <v>24.37</v>
      </c>
    </row>
    <row r="15" spans="1:7" ht="26.45" customHeight="1">
      <c r="A15" s="23" t="s">
        <v>16</v>
      </c>
      <c r="B15" s="21">
        <f>IF(TRIM([1]MAX1!B30)=".","-",[1]MAX1!B30)</f>
        <v>30809</v>
      </c>
      <c r="C15" s="21">
        <f>IF(TRIM([1]MAX1!C30)=".","-",[1]MAX1!C30)</f>
        <v>44664</v>
      </c>
      <c r="D15" s="21">
        <f>IF(TRIM([1]MAX1!D30)=".","-",[1]MAX1!D30)</f>
        <v>64844246</v>
      </c>
      <c r="E15" s="21">
        <f>IF(TRIM([1]MAX1!E30)=".","-",[1]MAX1!E30)</f>
        <v>45941452</v>
      </c>
      <c r="F15" s="21">
        <f>IF(TRIM([1]MAX1!F30)=".","-",[1]MAX1!F30)</f>
        <v>24731410</v>
      </c>
      <c r="G15" s="22">
        <f>IF(TRIM([1]MAX1!G30)=".","-",[1]MAX1!G30)</f>
        <v>29.15</v>
      </c>
    </row>
    <row r="16" spans="1:7" ht="26.45" customHeight="1">
      <c r="A16" s="23" t="s">
        <v>17</v>
      </c>
      <c r="B16" s="21">
        <f>IF(TRIM([1]MAX1!B31)=".","-",[1]MAX1!B31)</f>
        <v>58795</v>
      </c>
      <c r="C16" s="21">
        <f>IF(TRIM([1]MAX1!C31)=".","-",[1]MAX1!C31)</f>
        <v>100746</v>
      </c>
      <c r="D16" s="21">
        <f>IF(TRIM([1]MAX1!D31)=".","-",[1]MAX1!D31)</f>
        <v>79264088</v>
      </c>
      <c r="E16" s="21">
        <f>IF(TRIM([1]MAX1!E31)=".","-",[1]MAX1!E31)</f>
        <v>49378699</v>
      </c>
      <c r="F16" s="21">
        <f>IF(TRIM([1]MAX1!F31)=".","-",[1]MAX1!F31)</f>
        <v>43116846</v>
      </c>
      <c r="G16" s="22">
        <f>IF(TRIM([1]MAX1!G31)=".","-",[1]MAX1!G31)</f>
        <v>37.700000000000003</v>
      </c>
    </row>
    <row r="17" spans="1:8" ht="26.45" customHeight="1">
      <c r="A17" s="23" t="s">
        <v>18</v>
      </c>
      <c r="B17" s="21">
        <f>IF(TRIM([1]MAX1!B32)=".","-",[1]MAX1!B32)</f>
        <v>83708</v>
      </c>
      <c r="C17" s="21">
        <f>IF(TRIM([1]MAX1!C32)=".","-",[1]MAX1!C32)</f>
        <v>133279</v>
      </c>
      <c r="D17" s="21">
        <f>IF(TRIM([1]MAX1!D32)=".","-",[1]MAX1!D32)</f>
        <v>137152796</v>
      </c>
      <c r="E17" s="21">
        <f>IF(TRIM([1]MAX1!E32)=".","-",[1]MAX1!E32)</f>
        <v>88987635</v>
      </c>
      <c r="F17" s="21">
        <f>IF(TRIM([1]MAX1!F32)=".","-",[1]MAX1!F32)</f>
        <v>66101536</v>
      </c>
      <c r="G17" s="22">
        <f>IF(TRIM([1]MAX1!G32)=".","-",[1]MAX1!G32)</f>
        <v>35.119999999999997</v>
      </c>
    </row>
    <row r="18" spans="1:8" ht="26.45" customHeight="1">
      <c r="A18" s="23" t="s">
        <v>19</v>
      </c>
      <c r="B18" s="21">
        <f>IF(TRIM([1]MAX1!B33)=".","-",[1]MAX1!B33)</f>
        <v>27249</v>
      </c>
      <c r="C18" s="21">
        <f>IF(TRIM([1]MAX1!C33)=".","-",[1]MAX1!C33)</f>
        <v>44505</v>
      </c>
      <c r="D18" s="21">
        <f>IF(TRIM([1]MAX1!D33)=".","-",[1]MAX1!D33)</f>
        <v>35990776</v>
      </c>
      <c r="E18" s="21">
        <f>IF(TRIM([1]MAX1!E33)=".","-",[1]MAX1!E33)</f>
        <v>22064202</v>
      </c>
      <c r="F18" s="21">
        <f>IF(TRIM([1]MAX1!F33)=".","-",[1]MAX1!F33)</f>
        <v>20511920</v>
      </c>
      <c r="G18" s="22">
        <f>IF(TRIM([1]MAX1!G33)=".","-",[1]MAX1!G33)</f>
        <v>38.69</v>
      </c>
    </row>
    <row r="19" spans="1:8" ht="26.45" customHeight="1">
      <c r="A19" s="23" t="s">
        <v>20</v>
      </c>
      <c r="B19" s="21">
        <f>IF(TRIM([1]MAX1!B34)=".","-",[1]MAX1!B34)</f>
        <v>26498</v>
      </c>
      <c r="C19" s="21">
        <f>IF(TRIM([1]MAX1!C34)=".","-",[1]MAX1!C34)</f>
        <v>35185</v>
      </c>
      <c r="D19" s="21">
        <f>IF(TRIM([1]MAX1!D34)=".","-",[1]MAX1!D34)</f>
        <v>45766742</v>
      </c>
      <c r="E19" s="21">
        <f>IF(TRIM([1]MAX1!E34)=".","-",[1]MAX1!E34)</f>
        <v>30902691</v>
      </c>
      <c r="F19" s="21">
        <f>IF(TRIM([1]MAX1!F34)=".","-",[1]MAX1!F34)</f>
        <v>20986796</v>
      </c>
      <c r="G19" s="22">
        <f>IF(TRIM([1]MAX1!G34)=".","-",[1]MAX1!G34)</f>
        <v>32.479999999999997</v>
      </c>
    </row>
    <row r="20" spans="1:8" ht="26.45" customHeight="1">
      <c r="A20" s="23" t="s">
        <v>21</v>
      </c>
      <c r="B20" s="21">
        <f>IF(TRIM([1]MAX1!B35)=".","-",[1]MAX1!B35)</f>
        <v>5107</v>
      </c>
      <c r="C20" s="21">
        <f>IF(TRIM([1]MAX1!C35)=".","-",[1]MAX1!C35)</f>
        <v>7642</v>
      </c>
      <c r="D20" s="21">
        <f>IF(TRIM([1]MAX1!D35)=".","-",[1]MAX1!D35)</f>
        <v>10520161</v>
      </c>
      <c r="E20" s="21">
        <f>IF(TRIM([1]MAX1!E35)=".","-",[1]MAX1!E35)</f>
        <v>7326557</v>
      </c>
      <c r="F20" s="21">
        <f>IF(TRIM([1]MAX1!F35)=".","-",[1]MAX1!F35)</f>
        <v>4296064</v>
      </c>
      <c r="G20" s="22">
        <f>IF(TRIM([1]MAX1!G35)=".","-",[1]MAX1!G35)</f>
        <v>30.36</v>
      </c>
    </row>
    <row r="21" spans="1:8" ht="26.45" customHeight="1">
      <c r="A21" s="23" t="s">
        <v>22</v>
      </c>
      <c r="B21" s="21">
        <f>IF(TRIM([1]MAX1!B36)=".","-",[1]MAX1!B36)</f>
        <v>12477</v>
      </c>
      <c r="C21" s="21">
        <f>IF(TRIM([1]MAX1!C36)=".","-",[1]MAX1!C36)</f>
        <v>16439</v>
      </c>
      <c r="D21" s="21">
        <f>IF(TRIM([1]MAX1!D36)=".","-",[1]MAX1!D36)</f>
        <v>14244216</v>
      </c>
      <c r="E21" s="21">
        <f>IF(TRIM([1]MAX1!E36)=".","-",[1]MAX1!E36)</f>
        <v>9246029</v>
      </c>
      <c r="F21" s="21">
        <f>IF(TRIM([1]MAX1!F36)=".","-",[1]MAX1!F36)</f>
        <v>7458912</v>
      </c>
      <c r="G21" s="22">
        <f>IF(TRIM([1]MAX1!G36)=".","-",[1]MAX1!G36)</f>
        <v>35.090000000000003</v>
      </c>
      <c r="H21" s="24"/>
    </row>
    <row r="22" spans="1:8" ht="26.45" customHeight="1">
      <c r="A22" s="23" t="s">
        <v>23</v>
      </c>
      <c r="B22" s="21">
        <f>IF(TRIM([1]MAX1!B37)=".","-",[1]MAX1!B37)</f>
        <v>1718</v>
      </c>
      <c r="C22" s="21">
        <f>IF(TRIM([1]MAX1!C37)=".","-",[1]MAX1!C37)</f>
        <v>2051</v>
      </c>
      <c r="D22" s="21">
        <f>IF(TRIM([1]MAX1!D37)=".","-",[1]MAX1!D37)</f>
        <v>2417738</v>
      </c>
      <c r="E22" s="21">
        <f>IF(TRIM([1]MAX1!E37)=".","-",[1]MAX1!E37)</f>
        <v>1522823</v>
      </c>
      <c r="F22" s="21">
        <f>IF(TRIM([1]MAX1!F37)=".","-",[1]MAX1!F37)</f>
        <v>1211156</v>
      </c>
      <c r="G22" s="22">
        <f>IF(TRIM([1]MAX1!G37)=".","-",[1]MAX1!G37)</f>
        <v>37.01</v>
      </c>
    </row>
    <row r="23" spans="1:8" ht="26.45" customHeight="1">
      <c r="A23" s="23" t="s">
        <v>24</v>
      </c>
      <c r="B23" s="21">
        <f>IF(TRIM([1]MAX1!B38)=".","-",[1]MAX1!B38)</f>
        <v>4497</v>
      </c>
      <c r="C23" s="21">
        <f>IF(TRIM([1]MAX1!C38)=".","-",[1]MAX1!C38)</f>
        <v>5893</v>
      </c>
      <c r="D23" s="21">
        <f>IF(TRIM([1]MAX1!D38)=".","-",[1]MAX1!D38)</f>
        <v>7135607</v>
      </c>
      <c r="E23" s="21">
        <f>IF(TRIM([1]MAX1!E38)=".","-",[1]MAX1!E38)</f>
        <v>4770298</v>
      </c>
      <c r="F23" s="21">
        <f>IF(TRIM([1]MAX1!F38)=".","-",[1]MAX1!F38)</f>
        <v>3446016</v>
      </c>
      <c r="G23" s="22">
        <f>IF(TRIM([1]MAX1!G38)=".","-",[1]MAX1!G38)</f>
        <v>33.15</v>
      </c>
    </row>
    <row r="24" spans="1:8" ht="26.45" customHeight="1">
      <c r="A24" s="23" t="s">
        <v>25</v>
      </c>
      <c r="B24" s="21">
        <f>IF(TRIM([1]MAX1!B39)=".","-",[1]MAX1!B39)</f>
        <v>1098</v>
      </c>
      <c r="C24" s="21">
        <f>IF(TRIM([1]MAX1!C39)=".","-",[1]MAX1!C39)</f>
        <v>1259</v>
      </c>
      <c r="D24" s="21">
        <f>IF(TRIM([1]MAX1!D39)=".","-",[1]MAX1!D39)</f>
        <v>2125872</v>
      </c>
      <c r="E24" s="21">
        <f>IF(TRIM([1]MAX1!E39)=".","-",[1]MAX1!E39)</f>
        <v>1419539</v>
      </c>
      <c r="F24" s="21">
        <f>IF(TRIM([1]MAX1!F39)=".","-",[1]MAX1!F39)</f>
        <v>984214</v>
      </c>
      <c r="G24" s="22">
        <f>IF(TRIM([1]MAX1!G39)=".","-",[1]MAX1!G39)</f>
        <v>33.229999999999997</v>
      </c>
    </row>
    <row r="25" spans="1:8" ht="26.45" customHeight="1">
      <c r="A25" s="23" t="s">
        <v>26</v>
      </c>
      <c r="B25" s="21">
        <f>IF(TRIM([1]MAX1!B40)=".","-",[1]MAX1!B40)</f>
        <v>1535</v>
      </c>
      <c r="C25" s="21">
        <f>IF(TRIM([1]MAX1!C40)=".","-",[1]MAX1!C40)</f>
        <v>2394</v>
      </c>
      <c r="D25" s="21">
        <f>IF(TRIM([1]MAX1!D40)=".","-",[1]MAX1!D40)</f>
        <v>1316014</v>
      </c>
      <c r="E25" s="21">
        <f>IF(TRIM([1]MAX1!E40)=".","-",[1]MAX1!E40)</f>
        <v>873810</v>
      </c>
      <c r="F25" s="21">
        <f>IF(TRIM([1]MAX1!F40)=".","-",[1]MAX1!F40)</f>
        <v>641109</v>
      </c>
      <c r="G25" s="22">
        <f>IF(TRIM([1]MAX1!G40)=".","-",[1]MAX1!G40)</f>
        <v>33.6</v>
      </c>
    </row>
    <row r="26" spans="1:8" ht="26.45" customHeight="1">
      <c r="A26" s="23" t="s">
        <v>27</v>
      </c>
      <c r="B26" s="21">
        <f>IF(TRIM([1]MAX1!B41)=".","-",[1]MAX1!B41)</f>
        <v>1193</v>
      </c>
      <c r="C26" s="21">
        <f>IF(TRIM([1]MAX1!C41)=".","-",[1]MAX1!C41)</f>
        <v>1577</v>
      </c>
      <c r="D26" s="21">
        <f>IF(TRIM([1]MAX1!D41)=".","-",[1]MAX1!D41)</f>
        <v>2164939</v>
      </c>
      <c r="E26" s="21">
        <f>IF(TRIM([1]MAX1!E41)=".","-",[1]MAX1!E41)</f>
        <v>1487425</v>
      </c>
      <c r="F26" s="21">
        <f>IF(TRIM([1]MAX1!F41)=".","-",[1]MAX1!F41)</f>
        <v>927916</v>
      </c>
      <c r="G26" s="22">
        <f>IF(TRIM([1]MAX1!G41)=".","-",[1]MAX1!G41)</f>
        <v>31.29</v>
      </c>
    </row>
    <row r="27" spans="1:8" ht="26.45" customHeight="1">
      <c r="A27" s="23" t="s">
        <v>28</v>
      </c>
      <c r="B27" s="21">
        <f>IF(TRIM([1]MAX1!B42)=".","-",[1]MAX1!B42)</f>
        <v>1232</v>
      </c>
      <c r="C27" s="21">
        <f>IF(TRIM([1]MAX1!C42)=".","-",[1]MAX1!C42)</f>
        <v>1741</v>
      </c>
      <c r="D27" s="21">
        <f>IF(TRIM([1]MAX1!D42)=".","-",[1]MAX1!D42)</f>
        <v>1537847</v>
      </c>
      <c r="E27" s="21">
        <f>IF(TRIM([1]MAX1!E42)=".","-",[1]MAX1!E42)</f>
        <v>1019238</v>
      </c>
      <c r="F27" s="21">
        <f>IF(TRIM([1]MAX1!F42)=".","-",[1]MAX1!F42)</f>
        <v>734413</v>
      </c>
      <c r="G27" s="22">
        <f>IF(TRIM([1]MAX1!G42)=".","-",[1]MAX1!G42)</f>
        <v>33.72</v>
      </c>
    </row>
    <row r="28" spans="1:8" ht="26.45" customHeight="1">
      <c r="A28" s="23" t="s">
        <v>29</v>
      </c>
      <c r="B28" s="21">
        <f>IF(TRIM([1]MAX1!B43)=".","-",[1]MAX1!B43)</f>
        <v>1790</v>
      </c>
      <c r="C28" s="21">
        <f>IF(TRIM([1]MAX1!C43)=".","-",[1]MAX1!C43)</f>
        <v>2562</v>
      </c>
      <c r="D28" s="21">
        <f>IF(TRIM([1]MAX1!D43)=".","-",[1]MAX1!D43)</f>
        <v>1699505</v>
      </c>
      <c r="E28" s="21">
        <f>IF(TRIM([1]MAX1!E43)=".","-",[1]MAX1!E43)</f>
        <v>1096280</v>
      </c>
      <c r="F28" s="21">
        <f>IF(TRIM([1]MAX1!F43)=".","-",[1]MAX1!F43)</f>
        <v>822888</v>
      </c>
      <c r="G28" s="22">
        <f>IF(TRIM([1]MAX1!G43)=".","-",[1]MAX1!G43)</f>
        <v>35.49</v>
      </c>
    </row>
    <row r="29" spans="1:8" ht="26.45" customHeight="1">
      <c r="A29" s="23" t="s">
        <v>30</v>
      </c>
      <c r="B29" s="21">
        <f>IF(TRIM([1]MAX1!B44)=".","-",[1]MAX1!B44)</f>
        <v>1686</v>
      </c>
      <c r="C29" s="21">
        <f>IF(TRIM([1]MAX1!C44)=".","-",[1]MAX1!C44)</f>
        <v>2539</v>
      </c>
      <c r="D29" s="21">
        <f>IF(TRIM([1]MAX1!D44)=".","-",[1]MAX1!D44)</f>
        <v>2622584</v>
      </c>
      <c r="E29" s="21">
        <f>IF(TRIM([1]MAX1!E44)=".","-",[1]MAX1!E44)</f>
        <v>1750050</v>
      </c>
      <c r="F29" s="21">
        <f>IF(TRIM([1]MAX1!F44)=".","-",[1]MAX1!F44)</f>
        <v>1258963</v>
      </c>
      <c r="G29" s="22">
        <f>IF(TRIM([1]MAX1!G44)=".","-",[1]MAX1!G44)</f>
        <v>33.270000000000003</v>
      </c>
    </row>
    <row r="30" spans="1:8" ht="26.45" customHeight="1">
      <c r="A30" s="23" t="s">
        <v>31</v>
      </c>
      <c r="B30" s="21">
        <f>IF(TRIM([1]MAX1!B45)=".","-",[1]MAX1!B45)</f>
        <v>8718</v>
      </c>
      <c r="C30" s="21">
        <f>IF(TRIM([1]MAX1!C45)=".","-",[1]MAX1!C45)</f>
        <v>11115</v>
      </c>
      <c r="D30" s="21">
        <f>IF(TRIM([1]MAX1!D45)=".","-",[1]MAX1!D45)</f>
        <v>13205844</v>
      </c>
      <c r="E30" s="21">
        <f>IF(TRIM([1]MAX1!E45)=".","-",[1]MAX1!E45)</f>
        <v>8847765</v>
      </c>
      <c r="F30" s="21">
        <f>IF(TRIM([1]MAX1!F45)=".","-",[1]MAX1!F45)</f>
        <v>5960978</v>
      </c>
      <c r="G30" s="22">
        <f>IF(TRIM([1]MAX1!G45)=".","-",[1]MAX1!G45)</f>
        <v>33</v>
      </c>
    </row>
    <row r="31" spans="1:8" ht="26.45" customHeight="1">
      <c r="A31" s="23" t="s">
        <v>32</v>
      </c>
      <c r="B31" s="21">
        <f>IF(TRIM([1]MAX1!B46)=".","-",[1]MAX1!B46)</f>
        <v>4410</v>
      </c>
      <c r="C31" s="21">
        <f>IF(TRIM([1]MAX1!C46)=".","-",[1]MAX1!C46)</f>
        <v>7347</v>
      </c>
      <c r="D31" s="21">
        <f>IF(TRIM([1]MAX1!D46)=".","-",[1]MAX1!D46)</f>
        <v>3526213</v>
      </c>
      <c r="E31" s="21">
        <f>IF(TRIM([1]MAX1!E46)=".","-",[1]MAX1!E46)</f>
        <v>2124517</v>
      </c>
      <c r="F31" s="21">
        <f>IF(TRIM([1]MAX1!F46)=".","-",[1]MAX1!F46)</f>
        <v>2505582</v>
      </c>
      <c r="G31" s="22">
        <f>IF(TRIM([1]MAX1!G46)=".","-",[1]MAX1!G46)</f>
        <v>39.75</v>
      </c>
      <c r="H31" s="24"/>
    </row>
    <row r="32" spans="1:8" ht="26.45" customHeight="1">
      <c r="A32" s="23" t="s">
        <v>33</v>
      </c>
      <c r="B32" s="21">
        <f>IF(TRIM([1]MAX1!B47)=".","-",[1]MAX1!B47)</f>
        <v>1462</v>
      </c>
      <c r="C32" s="21">
        <f>IF(TRIM([1]MAX1!C47)=".","-",[1]MAX1!C47)</f>
        <v>1848</v>
      </c>
      <c r="D32" s="21">
        <f>IF(TRIM([1]MAX1!D47)=".","-",[1]MAX1!D47)</f>
        <v>934024</v>
      </c>
      <c r="E32" s="21">
        <f>IF(TRIM([1]MAX1!E47)=".","-",[1]MAX1!E47)</f>
        <v>531679</v>
      </c>
      <c r="F32" s="21">
        <f>IF(TRIM([1]MAX1!F47)=".","-",[1]MAX1!F47)</f>
        <v>707118</v>
      </c>
      <c r="G32" s="22">
        <f>IF(TRIM([1]MAX1!G47)=".","-",[1]MAX1!G47)</f>
        <v>43.08</v>
      </c>
    </row>
    <row r="33" spans="1:7" ht="26.45" customHeight="1">
      <c r="A33" s="25" t="s">
        <v>34</v>
      </c>
      <c r="B33" s="21">
        <f>IF(TRIM([1]MAX1!B48)=".","-",[1]MAX1!B48)</f>
        <v>1798</v>
      </c>
      <c r="C33" s="21">
        <f>IF(TRIM([1]MAX1!C48)=".","-",[1]MAX1!C48)</f>
        <v>2505</v>
      </c>
      <c r="D33" s="21">
        <f>IF(TRIM([1]MAX1!D48)=".","-",[1]MAX1!D48)</f>
        <v>1315788</v>
      </c>
      <c r="E33" s="21">
        <f>IF(TRIM([1]MAX1!E48)=".","-",[1]MAX1!E48)</f>
        <v>726086</v>
      </c>
      <c r="F33" s="21">
        <f>IF(TRIM([1]MAX1!F48)=".","-",[1]MAX1!F48)</f>
        <v>1099518</v>
      </c>
      <c r="G33" s="22">
        <f>IF(TRIM([1]MAX1!G48)=".","-",[1]MAX1!G48)</f>
        <v>44.82</v>
      </c>
    </row>
    <row r="34" spans="1:7">
      <c r="A34" s="26" t="s">
        <v>35</v>
      </c>
      <c r="B34" s="27"/>
      <c r="C34" s="27"/>
      <c r="D34" s="27"/>
      <c r="E34" s="27"/>
      <c r="F34" s="27"/>
      <c r="G34" s="27"/>
    </row>
    <row r="35" spans="1:7">
      <c r="A35" s="28"/>
      <c r="B35" s="28"/>
      <c r="C35" s="28"/>
      <c r="D35" s="28"/>
      <c r="E35" s="28"/>
      <c r="F35" s="28"/>
      <c r="G35" s="28"/>
    </row>
  </sheetData>
  <mergeCells count="9">
    <mergeCell ref="A34:G35"/>
    <mergeCell ref="A2:G2"/>
    <mergeCell ref="C4:D4"/>
    <mergeCell ref="B6:B7"/>
    <mergeCell ref="C6:C7"/>
    <mergeCell ref="D6:D7"/>
    <mergeCell ref="E6:E7"/>
    <mergeCell ref="F6:F7"/>
    <mergeCell ref="G6:G7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2014-05-12T08:33:41Z</dcterms:created>
  <dcterms:modified xsi:type="dcterms:W3CDTF">2014-05-12T08:33:41Z</dcterms:modified>
</cp:coreProperties>
</file>