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20" windowWidth="28035" windowHeight="5805" activeTab="1"/>
  </bookViews>
  <sheets>
    <sheet name="t03" sheetId="1" r:id="rId1"/>
    <sheet name="t031" sheetId="2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B11" i="2" l="1"/>
  <c r="C11" i="2"/>
  <c r="D11" i="2"/>
  <c r="E11" i="2"/>
  <c r="F11" i="2"/>
  <c r="H11" i="2"/>
  <c r="I11" i="2"/>
  <c r="J11" i="2"/>
  <c r="K11" i="2"/>
  <c r="L11" i="2"/>
  <c r="M11" i="2"/>
  <c r="N11" i="2"/>
  <c r="B12" i="2"/>
  <c r="C12" i="2"/>
  <c r="D12" i="2"/>
  <c r="E12" i="2"/>
  <c r="F12" i="2"/>
  <c r="H12" i="2"/>
  <c r="I12" i="2"/>
  <c r="J12" i="2"/>
  <c r="K12" i="2"/>
  <c r="L12" i="2"/>
  <c r="M12" i="2"/>
  <c r="N12" i="2"/>
  <c r="B13" i="2"/>
  <c r="C13" i="2"/>
  <c r="D13" i="2"/>
  <c r="E13" i="2"/>
  <c r="F13" i="2"/>
  <c r="H13" i="2"/>
  <c r="I13" i="2"/>
  <c r="J13" i="2"/>
  <c r="K13" i="2"/>
  <c r="L13" i="2"/>
  <c r="M13" i="2"/>
  <c r="N13" i="2"/>
  <c r="B14" i="2"/>
  <c r="C14" i="2"/>
  <c r="D14" i="2"/>
  <c r="E14" i="2"/>
  <c r="F14" i="2"/>
  <c r="H14" i="2"/>
  <c r="I14" i="2"/>
  <c r="J14" i="2"/>
  <c r="K14" i="2"/>
  <c r="L14" i="2"/>
  <c r="M14" i="2"/>
  <c r="N14" i="2"/>
  <c r="B15" i="2"/>
  <c r="C15" i="2"/>
  <c r="D15" i="2"/>
  <c r="E15" i="2"/>
  <c r="F15" i="2"/>
  <c r="H15" i="2"/>
  <c r="I15" i="2"/>
  <c r="J15" i="2"/>
  <c r="K15" i="2"/>
  <c r="L15" i="2"/>
  <c r="M15" i="2"/>
  <c r="N15" i="2"/>
  <c r="M16" i="1" l="1"/>
  <c r="L16" i="1"/>
  <c r="K16" i="1"/>
  <c r="J16" i="1"/>
  <c r="I16" i="1"/>
  <c r="H16" i="1"/>
  <c r="F16" i="1"/>
  <c r="E16" i="1"/>
  <c r="D16" i="1"/>
  <c r="C16" i="1"/>
  <c r="B16" i="1"/>
  <c r="M15" i="1"/>
  <c r="L15" i="1"/>
  <c r="K15" i="1"/>
  <c r="J15" i="1"/>
  <c r="I15" i="1"/>
  <c r="H15" i="1"/>
  <c r="F15" i="1"/>
  <c r="E15" i="1"/>
  <c r="D15" i="1"/>
  <c r="C15" i="1"/>
  <c r="B15" i="1"/>
  <c r="M14" i="1"/>
  <c r="L14" i="1"/>
  <c r="K14" i="1"/>
  <c r="J14" i="1"/>
  <c r="I14" i="1"/>
  <c r="H14" i="1"/>
  <c r="F14" i="1"/>
  <c r="E14" i="1"/>
  <c r="D14" i="1"/>
  <c r="C14" i="1"/>
  <c r="B14" i="1"/>
  <c r="M13" i="1"/>
  <c r="L13" i="1"/>
  <c r="K13" i="1"/>
  <c r="J13" i="1"/>
  <c r="I13" i="1"/>
  <c r="H13" i="1"/>
  <c r="F13" i="1"/>
  <c r="E13" i="1"/>
  <c r="D13" i="1"/>
  <c r="C13" i="1"/>
  <c r="B13" i="1"/>
  <c r="M12" i="1"/>
  <c r="L12" i="1"/>
  <c r="K12" i="1"/>
  <c r="J12" i="1"/>
  <c r="I12" i="1"/>
  <c r="H12" i="1"/>
  <c r="F12" i="1"/>
  <c r="E12" i="1"/>
  <c r="D12" i="1"/>
  <c r="C12" i="1"/>
  <c r="B12" i="1"/>
</calcChain>
</file>

<file path=xl/sharedStrings.xml><?xml version="1.0" encoding="utf-8"?>
<sst xmlns="http://schemas.openxmlformats.org/spreadsheetml/2006/main" count="43" uniqueCount="34">
  <si>
    <t>表３　攤販經營攤位數</t>
    <phoneticPr fontId="2" type="noConversion"/>
  </si>
  <si>
    <t>－按主要營業項目及地區別分</t>
    <phoneticPr fontId="2" type="noConversion"/>
  </si>
  <si>
    <t>民國</t>
    <phoneticPr fontId="2" type="noConversion"/>
  </si>
  <si>
    <t>102年8月底</t>
    <phoneticPr fontId="2" type="noConversion"/>
  </si>
  <si>
    <t>單位：攤位</t>
    <phoneticPr fontId="2" type="noConversion"/>
  </si>
  <si>
    <t>總計</t>
    <phoneticPr fontId="2" type="noConversion"/>
  </si>
  <si>
    <t>生鮮肉類</t>
    <phoneticPr fontId="2" type="noConversion"/>
  </si>
  <si>
    <t>生鮮魚介類</t>
    <phoneticPr fontId="2" type="noConversion"/>
  </si>
  <si>
    <t>生鮮蔬菜類</t>
    <phoneticPr fontId="2" type="noConversion"/>
  </si>
  <si>
    <t>生鮮水果類</t>
    <phoneticPr fontId="2" type="noConversion"/>
  </si>
  <si>
    <t>小吃類</t>
    <phoneticPr fontId="2" type="noConversion"/>
  </si>
  <si>
    <t>食品類
（含檳榔）</t>
    <phoneticPr fontId="2" type="noConversion"/>
  </si>
  <si>
    <t>飲料類</t>
    <phoneticPr fontId="2" type="noConversion"/>
  </si>
  <si>
    <t>成衣、被
服及布類</t>
    <phoneticPr fontId="2" type="noConversion"/>
  </si>
  <si>
    <t>鞋類</t>
    <phoneticPr fontId="2" type="noConversion"/>
  </si>
  <si>
    <t>飾品及隨
身用品類</t>
    <phoneticPr fontId="2" type="noConversion"/>
  </si>
  <si>
    <t>總　　　　計</t>
  </si>
  <si>
    <t>　　北　部　地　區</t>
  </si>
  <si>
    <t>　　中　部　地　區</t>
  </si>
  <si>
    <t>　　南　部　地　區</t>
  </si>
  <si>
    <t>　　東　部　地　區</t>
  </si>
  <si>
    <t>其他個人
服  務  類</t>
    <phoneticPr fontId="2" type="noConversion"/>
  </si>
  <si>
    <t>修　理
服務類</t>
    <phoneticPr fontId="2" type="noConversion"/>
  </si>
  <si>
    <t>娛　樂
服務類</t>
    <phoneticPr fontId="2" type="noConversion"/>
  </si>
  <si>
    <t>其他商品
販賣類</t>
    <phoneticPr fontId="2" type="noConversion"/>
  </si>
  <si>
    <t>書報雜誌及
文具紙張類</t>
    <phoneticPr fontId="2" type="noConversion"/>
  </si>
  <si>
    <t>玩具及
玩偶類</t>
    <phoneticPr fontId="2" type="noConversion"/>
  </si>
  <si>
    <t>運動及休
閒用品類</t>
    <phoneticPr fontId="2" type="noConversion"/>
  </si>
  <si>
    <t>電  器  及
電子產品</t>
    <phoneticPr fontId="2" type="noConversion"/>
  </si>
  <si>
    <t>錄 音（影）
帶　　　類
(含CD、DVD)</t>
    <phoneticPr fontId="2" type="noConversion"/>
  </si>
  <si>
    <t>藥品及醫
療材料類</t>
    <phoneticPr fontId="2" type="noConversion"/>
  </si>
  <si>
    <t>小件五金及
家用器皿類</t>
    <phoneticPr fontId="2" type="noConversion"/>
  </si>
  <si>
    <t>化妝及清
潔用品類</t>
    <phoneticPr fontId="2" type="noConversion"/>
  </si>
  <si>
    <t>－按主要營業項目及地區別分（續）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</si>
</sst>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_(* #,##0.00_);_(* \(#,##0.00\);_(* &quot;-&quot;??_);_(@_)"/>
    <numFmt numFmtId="177" formatCode="##\ ###\ ###\ ###\ ##0;\-##\ ###\ ###\ ###\ ###"/>
  </numFmts>
  <fonts count="35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4"/>
      <color theme="1"/>
      <name val="新細明體"/>
      <family val="1"/>
      <charset val="136"/>
      <scheme val="minor"/>
    </font>
    <font>
      <sz val="14"/>
      <color theme="1"/>
      <name val="新細明體"/>
      <family val="1"/>
      <charset val="136"/>
      <scheme val="minor"/>
    </font>
    <font>
      <sz val="10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9"/>
      <name val="Times New Roman"/>
      <family val="1"/>
    </font>
    <font>
      <sz val="9"/>
      <name val="新細明體"/>
      <family val="1"/>
      <charset val="136"/>
    </font>
    <font>
      <sz val="10"/>
      <name val="Times New Roman"/>
      <family val="1"/>
    </font>
    <font>
      <sz val="10"/>
      <name val="新細明體"/>
      <family val="1"/>
      <charset val="136"/>
    </font>
    <font>
      <sz val="10"/>
      <name val="細明體"/>
      <family val="3"/>
      <charset val="136"/>
    </font>
    <font>
      <sz val="8.5"/>
      <name val="Times New Roman"/>
      <family val="1"/>
    </font>
    <font>
      <sz val="12"/>
      <name val="新細明體"/>
      <family val="1"/>
      <charset val="136"/>
    </font>
    <font>
      <b/>
      <sz val="10"/>
      <name val="新細明體"/>
      <family val="1"/>
      <charset val="136"/>
      <scheme val="minor"/>
    </font>
    <font>
      <sz val="10"/>
      <name val="新細明體"/>
      <family val="1"/>
      <charset val="136"/>
      <scheme val="minor"/>
    </font>
    <font>
      <sz val="9"/>
      <color theme="1"/>
      <name val="新細明體"/>
      <family val="2"/>
      <charset val="136"/>
      <scheme val="minor"/>
    </font>
    <font>
      <sz val="9"/>
      <color theme="1"/>
      <name val="新細明體"/>
      <family val="1"/>
      <charset val="136"/>
      <scheme val="minor"/>
    </font>
    <font>
      <sz val="12"/>
      <color theme="0"/>
      <name val="新細明體"/>
      <family val="1"/>
      <charset val="136"/>
      <scheme val="minor"/>
    </font>
    <font>
      <sz val="12"/>
      <color indexed="8"/>
      <name val="新細明體"/>
      <family val="1"/>
      <charset val="136"/>
    </font>
    <font>
      <sz val="12"/>
      <color rgb="FF9C650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b/>
      <sz val="12"/>
      <color rgb="FFFA7D00"/>
      <name val="新細明體"/>
      <family val="1"/>
      <charset val="136"/>
      <scheme val="minor"/>
    </font>
    <font>
      <sz val="12"/>
      <color rgb="FFFA7D00"/>
      <name val="新細明體"/>
      <family val="1"/>
      <charset val="136"/>
      <scheme val="minor"/>
    </font>
    <font>
      <i/>
      <sz val="12"/>
      <color rgb="FF7F7F7F"/>
      <name val="新細明體"/>
      <family val="1"/>
      <charset val="136"/>
      <scheme val="minor"/>
    </font>
    <font>
      <b/>
      <sz val="15"/>
      <color theme="3"/>
      <name val="新細明體"/>
      <family val="1"/>
      <charset val="136"/>
      <scheme val="minor"/>
    </font>
    <font>
      <b/>
      <sz val="13"/>
      <color theme="3"/>
      <name val="新細明體"/>
      <family val="1"/>
      <charset val="136"/>
      <scheme val="minor"/>
    </font>
    <font>
      <b/>
      <sz val="11"/>
      <color theme="3"/>
      <name val="新細明體"/>
      <family val="1"/>
      <charset val="136"/>
      <scheme val="minor"/>
    </font>
    <font>
      <b/>
      <sz val="18"/>
      <color theme="3"/>
      <name val="新細明體"/>
      <family val="1"/>
      <charset val="136"/>
      <scheme val="major"/>
    </font>
    <font>
      <sz val="12"/>
      <color rgb="FF3F3F76"/>
      <name val="新細明體"/>
      <family val="1"/>
      <charset val="136"/>
      <scheme val="minor"/>
    </font>
    <font>
      <b/>
      <sz val="12"/>
      <color rgb="FF3F3F3F"/>
      <name val="新細明體"/>
      <family val="1"/>
      <charset val="136"/>
      <scheme val="minor"/>
    </font>
    <font>
      <b/>
      <sz val="12"/>
      <color theme="0"/>
      <name val="新細明體"/>
      <family val="1"/>
      <charset val="136"/>
      <scheme val="minor"/>
    </font>
    <font>
      <sz val="12"/>
      <color rgb="FF9C0006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</fonts>
  <fills count="3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8">
    <xf numFmtId="0" fontId="0" fillId="0" borderId="0">
      <alignment vertical="center"/>
    </xf>
    <xf numFmtId="176" fontId="1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13" fillId="0" borderId="0"/>
    <xf numFmtId="0" fontId="6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3" fillId="0" borderId="0"/>
    <xf numFmtId="0" fontId="6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6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20" fillId="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3" fillId="6" borderId="4" applyNumberFormat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9" fillId="8" borderId="8" applyNumberFormat="0" applyFon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6" fillId="0" borderId="1" applyNumberFormat="0" applyFill="0" applyAlignment="0" applyProtection="0">
      <alignment vertical="center"/>
    </xf>
    <xf numFmtId="0" fontId="27" fillId="0" borderId="2" applyNumberFormat="0" applyFill="0" applyAlignment="0" applyProtection="0">
      <alignment vertical="center"/>
    </xf>
    <xf numFmtId="0" fontId="28" fillId="0" borderId="3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1" fillId="6" borderId="5" applyNumberFormat="0" applyAlignment="0" applyProtection="0">
      <alignment vertical="center"/>
    </xf>
    <xf numFmtId="0" fontId="32" fillId="7" borderId="7" applyNumberFormat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3" fillId="0" borderId="0" xfId="0" quotePrefix="1" applyFont="1" applyAlignme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7" fillId="0" borderId="11" xfId="2" applyFont="1" applyBorder="1" applyAlignment="1">
      <alignment horizontal="center" vertical="center" wrapText="1"/>
    </xf>
    <xf numFmtId="0" fontId="8" fillId="0" borderId="12" xfId="2" applyFont="1" applyBorder="1" applyAlignment="1">
      <alignment horizontal="distributed" vertical="center" wrapText="1"/>
    </xf>
    <xf numFmtId="0" fontId="8" fillId="0" borderId="13" xfId="2" applyFont="1" applyBorder="1" applyAlignment="1">
      <alignment horizontal="distributed" vertical="center" wrapText="1"/>
    </xf>
    <xf numFmtId="0" fontId="8" fillId="0" borderId="11" xfId="2" applyFont="1" applyBorder="1" applyAlignment="1">
      <alignment horizontal="distributed" vertical="center" wrapText="1"/>
    </xf>
    <xf numFmtId="0" fontId="8" fillId="0" borderId="13" xfId="2" applyFont="1" applyBorder="1" applyAlignment="1">
      <alignment horizontal="center" vertical="center" wrapText="1"/>
    </xf>
    <xf numFmtId="0" fontId="9" fillId="0" borderId="14" xfId="2" applyFont="1" applyBorder="1" applyAlignment="1">
      <alignment horizontal="center" vertical="center" wrapText="1"/>
    </xf>
    <xf numFmtId="0" fontId="10" fillId="0" borderId="16" xfId="2" applyFont="1" applyBorder="1" applyAlignment="1">
      <alignment horizontal="distributed" vertical="center" shrinkToFit="1"/>
    </xf>
    <xf numFmtId="0" fontId="11" fillId="0" borderId="16" xfId="2" applyFont="1" applyBorder="1" applyAlignment="1">
      <alignment horizontal="center" vertical="center" wrapText="1"/>
    </xf>
    <xf numFmtId="0" fontId="9" fillId="0" borderId="16" xfId="2" applyFont="1" applyBorder="1" applyAlignment="1">
      <alignment horizontal="center" vertical="center" wrapText="1"/>
    </xf>
    <xf numFmtId="0" fontId="9" fillId="0" borderId="14" xfId="2" applyFont="1" applyBorder="1" applyAlignment="1">
      <alignment horizontal="center" wrapText="1"/>
    </xf>
    <xf numFmtId="0" fontId="7" fillId="0" borderId="16" xfId="2" applyFont="1" applyBorder="1" applyAlignment="1">
      <alignment wrapText="1"/>
    </xf>
    <xf numFmtId="0" fontId="9" fillId="0" borderId="17" xfId="2" applyFont="1" applyBorder="1" applyAlignment="1">
      <alignment horizontal="center" wrapText="1"/>
    </xf>
    <xf numFmtId="0" fontId="7" fillId="0" borderId="18" xfId="2" applyFont="1" applyBorder="1" applyAlignment="1">
      <alignment wrapText="1"/>
    </xf>
    <xf numFmtId="0" fontId="12" fillId="0" borderId="18" xfId="2" applyFont="1" applyBorder="1" applyAlignment="1">
      <alignment wrapText="1"/>
    </xf>
    <xf numFmtId="0" fontId="8" fillId="0" borderId="19" xfId="2" applyFont="1" applyBorder="1" applyAlignment="1">
      <alignment wrapText="1"/>
    </xf>
    <xf numFmtId="0" fontId="7" fillId="0" borderId="17" xfId="3" applyFont="1" applyBorder="1" applyAlignment="1">
      <alignment wrapText="1"/>
    </xf>
    <xf numFmtId="0" fontId="9" fillId="0" borderId="10" xfId="2" applyFont="1" applyBorder="1" applyAlignment="1">
      <alignment horizontal="center" wrapText="1"/>
    </xf>
    <xf numFmtId="0" fontId="7" fillId="0" borderId="18" xfId="3" applyFont="1" applyBorder="1" applyAlignment="1">
      <alignment wrapText="1"/>
    </xf>
    <xf numFmtId="0" fontId="7" fillId="0" borderId="19" xfId="3" applyFont="1" applyBorder="1" applyAlignment="1">
      <alignment wrapText="1"/>
    </xf>
    <xf numFmtId="0" fontId="14" fillId="0" borderId="11" xfId="4" applyFont="1" applyFill="1" applyBorder="1" applyAlignment="1">
      <alignment horizontal="left" vertical="center" indent="1"/>
    </xf>
    <xf numFmtId="177" fontId="7" fillId="0" borderId="0" xfId="1" applyNumberFormat="1" applyFont="1" applyAlignment="1">
      <alignment horizontal="right" vertical="center" wrapText="1"/>
    </xf>
    <xf numFmtId="0" fontId="8" fillId="0" borderId="0" xfId="2" applyFont="1" applyAlignment="1">
      <alignment horizontal="right" vertical="center"/>
    </xf>
    <xf numFmtId="0" fontId="15" fillId="0" borderId="14" xfId="4" applyFont="1" applyFill="1" applyBorder="1" applyAlignment="1">
      <alignment vertical="center"/>
    </xf>
    <xf numFmtId="0" fontId="16" fillId="0" borderId="0" xfId="0" applyFont="1">
      <alignment vertical="center"/>
    </xf>
    <xf numFmtId="0" fontId="17" fillId="0" borderId="0" xfId="2" applyFont="1">
      <alignment vertical="center"/>
    </xf>
    <xf numFmtId="0" fontId="15" fillId="0" borderId="17" xfId="4" applyFont="1" applyFill="1" applyBorder="1" applyAlignment="1">
      <alignment vertical="center"/>
    </xf>
    <xf numFmtId="177" fontId="7" fillId="0" borderId="10" xfId="1" applyNumberFormat="1" applyFont="1" applyBorder="1" applyAlignment="1">
      <alignment horizontal="right" vertical="center" wrapText="1"/>
    </xf>
    <xf numFmtId="0" fontId="16" fillId="0" borderId="10" xfId="0" applyFont="1" applyBorder="1">
      <alignment vertical="center"/>
    </xf>
    <xf numFmtId="177" fontId="0" fillId="0" borderId="0" xfId="0" applyNumberFormat="1">
      <alignment vertical="center"/>
    </xf>
    <xf numFmtId="0" fontId="10" fillId="0" borderId="14" xfId="2" applyFont="1" applyBorder="1" applyAlignment="1">
      <alignment horizontal="center" vertical="center" shrinkToFit="1"/>
    </xf>
    <xf numFmtId="0" fontId="10" fillId="0" borderId="15" xfId="2" applyFont="1" applyBorder="1" applyAlignment="1">
      <alignment horizontal="center" vertical="center" wrapText="1"/>
    </xf>
    <xf numFmtId="0" fontId="10" fillId="0" borderId="15" xfId="2" applyFont="1" applyBorder="1" applyAlignment="1">
      <alignment horizontal="center" vertical="center" shrinkToFit="1"/>
    </xf>
    <xf numFmtId="0" fontId="10" fillId="0" borderId="15" xfId="2" applyFont="1" applyBorder="1" applyAlignment="1">
      <alignment horizontal="center" vertical="center" wrapText="1" shrinkToFit="1"/>
    </xf>
    <xf numFmtId="0" fontId="10" fillId="0" borderId="16" xfId="2" applyFont="1" applyBorder="1" applyAlignment="1">
      <alignment horizontal="center" vertical="center" wrapText="1" shrinkToFit="1"/>
    </xf>
    <xf numFmtId="0" fontId="3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0" fillId="0" borderId="19" xfId="0" applyBorder="1">
      <alignment vertical="center"/>
    </xf>
    <xf numFmtId="0" fontId="5" fillId="0" borderId="16" xfId="0" applyFont="1" applyBorder="1" applyAlignment="1">
      <alignment horizontal="center" vertical="center" wrapText="1"/>
    </xf>
    <xf numFmtId="0" fontId="10" fillId="0" borderId="14" xfId="2" applyFont="1" applyBorder="1" applyAlignment="1">
      <alignment horizontal="center" vertical="center" wrapText="1" shrinkToFit="1"/>
    </xf>
    <xf numFmtId="0" fontId="0" fillId="0" borderId="13" xfId="0" applyBorder="1">
      <alignment vertical="center"/>
    </xf>
  </cellXfs>
  <cellStyles count="68">
    <cellStyle name="20% - 輔色1 2" xfId="5"/>
    <cellStyle name="20% - 輔色2 2" xfId="6"/>
    <cellStyle name="20% - 輔色3 2" xfId="7"/>
    <cellStyle name="20% - 輔色4 2" xfId="8"/>
    <cellStyle name="20% - 輔色5 2" xfId="9"/>
    <cellStyle name="20% - 輔色6 2" xfId="10"/>
    <cellStyle name="40% - 輔色1 2" xfId="11"/>
    <cellStyle name="40% - 輔色2 2" xfId="12"/>
    <cellStyle name="40% - 輔色3 2" xfId="13"/>
    <cellStyle name="40% - 輔色4 2" xfId="14"/>
    <cellStyle name="40% - 輔色5 2" xfId="15"/>
    <cellStyle name="40% - 輔色6 2" xfId="16"/>
    <cellStyle name="60% - 輔色1 2" xfId="17"/>
    <cellStyle name="60% - 輔色2 2" xfId="18"/>
    <cellStyle name="60% - 輔色3 2" xfId="19"/>
    <cellStyle name="60% - 輔色4 2" xfId="20"/>
    <cellStyle name="60% - 輔色5 2" xfId="21"/>
    <cellStyle name="60% - 輔色6 2" xfId="22"/>
    <cellStyle name="一般" xfId="0" builtinId="0"/>
    <cellStyle name="一般 10" xfId="23"/>
    <cellStyle name="一般 11" xfId="24"/>
    <cellStyle name="一般 12" xfId="25"/>
    <cellStyle name="一般 13" xfId="26"/>
    <cellStyle name="一般 14" xfId="27"/>
    <cellStyle name="一般 15" xfId="28"/>
    <cellStyle name="一般 16" xfId="29"/>
    <cellStyle name="一般 17" xfId="30"/>
    <cellStyle name="一般 18" xfId="31"/>
    <cellStyle name="一般 19" xfId="32"/>
    <cellStyle name="一般 2" xfId="33"/>
    <cellStyle name="一般 2 2" xfId="34"/>
    <cellStyle name="一般 2 3" xfId="2"/>
    <cellStyle name="一般 2 4" xfId="35"/>
    <cellStyle name="一般 20" xfId="36"/>
    <cellStyle name="一般 21" xfId="3"/>
    <cellStyle name="一般 22" xfId="37"/>
    <cellStyle name="一般 3" xfId="38"/>
    <cellStyle name="一般 3 2" xfId="4"/>
    <cellStyle name="一般 4" xfId="39"/>
    <cellStyle name="一般 5" xfId="40"/>
    <cellStyle name="一般 6" xfId="41"/>
    <cellStyle name="一般 7" xfId="42"/>
    <cellStyle name="一般 8" xfId="43"/>
    <cellStyle name="一般 9" xfId="44"/>
    <cellStyle name="千分位" xfId="1" builtinId="3"/>
    <cellStyle name="中等 2" xfId="45"/>
    <cellStyle name="合計 2" xfId="46"/>
    <cellStyle name="好 2" xfId="47"/>
    <cellStyle name="計算方式 2" xfId="48"/>
    <cellStyle name="連結的儲存格 2" xfId="49"/>
    <cellStyle name="備註 2" xfId="50"/>
    <cellStyle name="說明文字 2" xfId="51"/>
    <cellStyle name="輔色1 2" xfId="52"/>
    <cellStyle name="輔色2 2" xfId="53"/>
    <cellStyle name="輔色3 2" xfId="54"/>
    <cellStyle name="輔色4 2" xfId="55"/>
    <cellStyle name="輔色5 2" xfId="56"/>
    <cellStyle name="輔色6 2" xfId="57"/>
    <cellStyle name="標題 1 2" xfId="58"/>
    <cellStyle name="標題 2 2" xfId="59"/>
    <cellStyle name="標題 3 2" xfId="60"/>
    <cellStyle name="標題 4 2" xfId="61"/>
    <cellStyle name="標題 5" xfId="62"/>
    <cellStyle name="輸入 2" xfId="63"/>
    <cellStyle name="輸出 2" xfId="64"/>
    <cellStyle name="檢查儲存格 2" xfId="65"/>
    <cellStyle name="壞 2" xfId="66"/>
    <cellStyle name="警告文字 2" xfId="6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BLE/&#25892;&#36009;&#32113;&#35336;&#34920;(&#26368;&#24460;&#29256;0429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 "/>
      <sheetName val="t01"/>
      <sheetName val="t02"/>
      <sheetName val="t03"/>
      <sheetName val="t031"/>
      <sheetName val="t04"/>
      <sheetName val="t05"/>
      <sheetName val="t06"/>
      <sheetName val="t07"/>
      <sheetName val="t08"/>
      <sheetName val="t09"/>
      <sheetName val="t10"/>
      <sheetName val="t11"/>
      <sheetName val="t12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t271"/>
      <sheetName val="t28"/>
      <sheetName val="t29"/>
      <sheetName val="t30"/>
      <sheetName val="t31"/>
      <sheetName val="t32"/>
      <sheetName val="t33"/>
      <sheetName val="t34"/>
      <sheetName val="t35"/>
      <sheetName val="t36"/>
      <sheetName val="t37"/>
      <sheetName val="t38"/>
      <sheetName val="t39"/>
      <sheetName val="t40"/>
      <sheetName val="t401"/>
      <sheetName val="t41"/>
      <sheetName val="t411"/>
      <sheetName val="t42"/>
      <sheetName val="t421"/>
      <sheetName val="t43"/>
      <sheetName val="t431"/>
      <sheetName val="t44"/>
      <sheetName val="t441"/>
      <sheetName val="t45"/>
      <sheetName val="t46"/>
      <sheetName val="t47"/>
      <sheetName val="t48"/>
      <sheetName val="t481"/>
      <sheetName val="t49"/>
      <sheetName val="t50"/>
      <sheetName val="t51"/>
      <sheetName val="t52"/>
      <sheetName val="MAX1"/>
      <sheetName val="工作表1"/>
      <sheetName val="工作表2"/>
      <sheetName val="t46刪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>
        <row r="49">
          <cell r="B49">
            <v>318796</v>
          </cell>
          <cell r="C49">
            <v>9986</v>
          </cell>
          <cell r="D49">
            <v>8954</v>
          </cell>
          <cell r="E49">
            <v>24076</v>
          </cell>
          <cell r="F49">
            <v>30809</v>
          </cell>
        </row>
        <row r="50">
          <cell r="B50">
            <v>125462</v>
          </cell>
          <cell r="C50">
            <v>3807</v>
          </cell>
          <cell r="D50">
            <v>3428</v>
          </cell>
          <cell r="E50">
            <v>9280</v>
          </cell>
          <cell r="F50">
            <v>11529</v>
          </cell>
        </row>
        <row r="51">
          <cell r="B51">
            <v>82185</v>
          </cell>
          <cell r="C51">
            <v>2841</v>
          </cell>
          <cell r="D51">
            <v>2440</v>
          </cell>
          <cell r="E51">
            <v>6610</v>
          </cell>
          <cell r="F51">
            <v>8231</v>
          </cell>
        </row>
        <row r="52">
          <cell r="B52">
            <v>101571</v>
          </cell>
          <cell r="C52">
            <v>3156</v>
          </cell>
          <cell r="D52">
            <v>2881</v>
          </cell>
          <cell r="E52">
            <v>7163</v>
          </cell>
          <cell r="F52">
            <v>10118</v>
          </cell>
        </row>
        <row r="53">
          <cell r="B53">
            <v>9578</v>
          </cell>
          <cell r="C53">
            <v>182</v>
          </cell>
          <cell r="D53">
            <v>205</v>
          </cell>
          <cell r="E53">
            <v>1023</v>
          </cell>
          <cell r="F53">
            <v>931</v>
          </cell>
        </row>
        <row r="54">
          <cell r="B54">
            <v>58795</v>
          </cell>
          <cell r="C54">
            <v>83708</v>
          </cell>
          <cell r="D54">
            <v>27249</v>
          </cell>
          <cell r="E54">
            <v>26498</v>
          </cell>
          <cell r="F54">
            <v>5107</v>
          </cell>
          <cell r="G54">
            <v>12477</v>
          </cell>
        </row>
        <row r="55">
          <cell r="B55">
            <v>23562</v>
          </cell>
          <cell r="C55">
            <v>33162</v>
          </cell>
          <cell r="D55">
            <v>10776</v>
          </cell>
          <cell r="E55">
            <v>10407</v>
          </cell>
          <cell r="F55">
            <v>2032</v>
          </cell>
          <cell r="G55">
            <v>5077</v>
          </cell>
        </row>
        <row r="56">
          <cell r="B56">
            <v>14987</v>
          </cell>
          <cell r="C56">
            <v>21424</v>
          </cell>
          <cell r="D56">
            <v>7014</v>
          </cell>
          <cell r="E56">
            <v>6472</v>
          </cell>
          <cell r="F56">
            <v>1233</v>
          </cell>
          <cell r="G56">
            <v>3163</v>
          </cell>
        </row>
        <row r="57">
          <cell r="B57">
            <v>18575</v>
          </cell>
          <cell r="C57">
            <v>26826</v>
          </cell>
          <cell r="D57">
            <v>8678</v>
          </cell>
          <cell r="E57">
            <v>8740</v>
          </cell>
          <cell r="F57">
            <v>1672</v>
          </cell>
          <cell r="G57">
            <v>3868</v>
          </cell>
        </row>
        <row r="58">
          <cell r="B58">
            <v>1671</v>
          </cell>
          <cell r="C58">
            <v>2296</v>
          </cell>
          <cell r="D58">
            <v>781</v>
          </cell>
          <cell r="E58">
            <v>879</v>
          </cell>
          <cell r="F58">
            <v>170</v>
          </cell>
          <cell r="G58">
            <v>369</v>
          </cell>
        </row>
        <row r="59">
          <cell r="B59">
            <v>1718</v>
          </cell>
          <cell r="C59">
            <v>4497</v>
          </cell>
          <cell r="D59">
            <v>1098</v>
          </cell>
          <cell r="E59">
            <v>1535</v>
          </cell>
          <cell r="F59">
            <v>1193</v>
          </cell>
        </row>
        <row r="60">
          <cell r="B60">
            <v>675</v>
          </cell>
          <cell r="C60">
            <v>1831</v>
          </cell>
          <cell r="D60">
            <v>435</v>
          </cell>
          <cell r="E60">
            <v>613</v>
          </cell>
          <cell r="F60">
            <v>471</v>
          </cell>
        </row>
        <row r="61">
          <cell r="B61">
            <v>442</v>
          </cell>
          <cell r="C61">
            <v>1165</v>
          </cell>
          <cell r="D61">
            <v>286</v>
          </cell>
          <cell r="E61">
            <v>400</v>
          </cell>
          <cell r="F61">
            <v>308</v>
          </cell>
        </row>
        <row r="62">
          <cell r="B62">
            <v>549</v>
          </cell>
          <cell r="C62">
            <v>1384</v>
          </cell>
          <cell r="D62">
            <v>343</v>
          </cell>
          <cell r="E62">
            <v>476</v>
          </cell>
          <cell r="F62">
            <v>380</v>
          </cell>
        </row>
        <row r="63">
          <cell r="B63">
            <v>52</v>
          </cell>
          <cell r="C63">
            <v>117</v>
          </cell>
          <cell r="D63">
            <v>34</v>
          </cell>
          <cell r="E63">
            <v>46</v>
          </cell>
          <cell r="F63">
            <v>34</v>
          </cell>
        </row>
        <row r="64">
          <cell r="B64">
            <v>1232</v>
          </cell>
          <cell r="C64">
            <v>1790</v>
          </cell>
          <cell r="D64">
            <v>1686</v>
          </cell>
          <cell r="E64">
            <v>8718</v>
          </cell>
          <cell r="F64">
            <v>4410</v>
          </cell>
          <cell r="G64">
            <v>1462</v>
          </cell>
          <cell r="H64">
            <v>1798</v>
          </cell>
        </row>
        <row r="65">
          <cell r="B65">
            <v>475</v>
          </cell>
          <cell r="C65">
            <v>719</v>
          </cell>
          <cell r="D65">
            <v>663</v>
          </cell>
          <cell r="E65">
            <v>3508</v>
          </cell>
          <cell r="F65">
            <v>1778</v>
          </cell>
          <cell r="G65">
            <v>567</v>
          </cell>
          <cell r="H65">
            <v>667</v>
          </cell>
        </row>
        <row r="66">
          <cell r="B66">
            <v>329</v>
          </cell>
          <cell r="C66">
            <v>464</v>
          </cell>
          <cell r="D66">
            <v>435</v>
          </cell>
          <cell r="E66">
            <v>2267</v>
          </cell>
          <cell r="F66">
            <v>896</v>
          </cell>
          <cell r="G66">
            <v>352</v>
          </cell>
          <cell r="H66">
            <v>426</v>
          </cell>
        </row>
        <row r="67">
          <cell r="B67">
            <v>386</v>
          </cell>
          <cell r="C67">
            <v>553</v>
          </cell>
          <cell r="D67">
            <v>537</v>
          </cell>
          <cell r="E67">
            <v>2679</v>
          </cell>
          <cell r="F67">
            <v>1481</v>
          </cell>
          <cell r="G67">
            <v>502</v>
          </cell>
          <cell r="H67">
            <v>624</v>
          </cell>
        </row>
        <row r="68">
          <cell r="B68">
            <v>42</v>
          </cell>
          <cell r="C68">
            <v>54</v>
          </cell>
          <cell r="D68">
            <v>51</v>
          </cell>
          <cell r="E68">
            <v>264</v>
          </cell>
          <cell r="F68">
            <v>255</v>
          </cell>
          <cell r="G68">
            <v>41</v>
          </cell>
          <cell r="H68">
            <v>81</v>
          </cell>
        </row>
      </sheetData>
      <sheetData sheetId="62"/>
      <sheetData sheetId="63"/>
      <sheetData sheetId="64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4"/>
  <dimension ref="A1:M20"/>
  <sheetViews>
    <sheetView tabSelected="1" zoomScaleNormal="100" workbookViewId="0">
      <selection activeCell="M21" sqref="M21"/>
    </sheetView>
  </sheetViews>
  <sheetFormatPr defaultRowHeight="16.5"/>
  <cols>
    <col min="1" max="1" width="26.75" customWidth="1"/>
    <col min="2" max="6" width="12.25" customWidth="1"/>
    <col min="7" max="7" width="2.625" customWidth="1"/>
    <col min="8" max="13" width="14.875" customWidth="1"/>
    <col min="14" max="14" width="13" customWidth="1"/>
  </cols>
  <sheetData>
    <row r="1" spans="1:13" ht="12" customHeight="1"/>
    <row r="2" spans="1:13" s="3" customFormat="1" ht="19.149999999999999" customHeight="1">
      <c r="A2" s="1"/>
      <c r="B2" s="1"/>
      <c r="C2" s="1"/>
      <c r="D2" s="41" t="s">
        <v>0</v>
      </c>
      <c r="E2" s="41"/>
      <c r="F2" s="41"/>
      <c r="G2" s="41"/>
      <c r="H2" s="2" t="s">
        <v>1</v>
      </c>
      <c r="I2" s="1"/>
      <c r="J2" s="1"/>
      <c r="K2" s="1"/>
      <c r="L2" s="1"/>
    </row>
    <row r="3" spans="1:13" s="4" customFormat="1" ht="19.149999999999999" customHeight="1"/>
    <row r="4" spans="1:13" s="4" customFormat="1" ht="15" customHeight="1"/>
    <row r="5" spans="1:13" s="5" customFormat="1" ht="19.149999999999999" customHeight="1">
      <c r="C5" s="42"/>
      <c r="D5" s="42"/>
      <c r="F5" s="43" t="s">
        <v>2</v>
      </c>
      <c r="G5" s="43"/>
      <c r="H5" s="5" t="s">
        <v>3</v>
      </c>
      <c r="M5" s="6" t="s">
        <v>4</v>
      </c>
    </row>
    <row r="6" spans="1:13" ht="16.899999999999999" customHeight="1">
      <c r="A6" s="7"/>
      <c r="B6" s="8"/>
      <c r="C6" s="8"/>
      <c r="D6" s="8"/>
      <c r="E6" s="8"/>
      <c r="F6" s="8"/>
      <c r="G6" s="9"/>
      <c r="H6" s="10"/>
      <c r="I6" s="11"/>
      <c r="J6" s="8"/>
      <c r="K6" s="8"/>
      <c r="L6" s="8"/>
      <c r="M6" s="9"/>
    </row>
    <row r="7" spans="1:13" s="5" customFormat="1" ht="16.899999999999999" customHeight="1">
      <c r="A7" s="12"/>
      <c r="B7" s="38" t="s">
        <v>5</v>
      </c>
      <c r="C7" s="38" t="s">
        <v>6</v>
      </c>
      <c r="D7" s="38" t="s">
        <v>7</v>
      </c>
      <c r="E7" s="38" t="s">
        <v>8</v>
      </c>
      <c r="F7" s="38" t="s">
        <v>9</v>
      </c>
      <c r="G7" s="13"/>
      <c r="H7" s="36" t="s">
        <v>10</v>
      </c>
      <c r="I7" s="37" t="s">
        <v>11</v>
      </c>
      <c r="J7" s="38" t="s">
        <v>12</v>
      </c>
      <c r="K7" s="39" t="s">
        <v>13</v>
      </c>
      <c r="L7" s="38" t="s">
        <v>14</v>
      </c>
      <c r="M7" s="40" t="s">
        <v>15</v>
      </c>
    </row>
    <row r="8" spans="1:13" s="5" customFormat="1" ht="16.899999999999999" customHeight="1">
      <c r="A8" s="12"/>
      <c r="B8" s="38"/>
      <c r="C8" s="38"/>
      <c r="D8" s="38"/>
      <c r="E8" s="38"/>
      <c r="F8" s="38"/>
      <c r="G8" s="14"/>
      <c r="H8" s="36"/>
      <c r="I8" s="37"/>
      <c r="J8" s="38"/>
      <c r="K8" s="39"/>
      <c r="L8" s="38"/>
      <c r="M8" s="40"/>
    </row>
    <row r="9" spans="1:13" s="5" customFormat="1" ht="16.899999999999999" customHeight="1">
      <c r="A9" s="12"/>
      <c r="B9" s="38"/>
      <c r="C9" s="38"/>
      <c r="D9" s="38"/>
      <c r="E9" s="38"/>
      <c r="F9" s="38"/>
      <c r="G9" s="15"/>
      <c r="H9" s="36"/>
      <c r="I9" s="37"/>
      <c r="J9" s="38"/>
      <c r="K9" s="39"/>
      <c r="L9" s="38"/>
      <c r="M9" s="40"/>
    </row>
    <row r="10" spans="1:13" ht="16.899999999999999" customHeight="1">
      <c r="A10" s="16"/>
      <c r="B10" s="38"/>
      <c r="C10" s="38"/>
      <c r="D10" s="38"/>
      <c r="E10" s="38"/>
      <c r="F10" s="38"/>
      <c r="G10" s="17"/>
      <c r="H10" s="36"/>
      <c r="I10" s="37"/>
      <c r="J10" s="38"/>
      <c r="K10" s="39"/>
      <c r="L10" s="38"/>
      <c r="M10" s="40"/>
    </row>
    <row r="11" spans="1:13" ht="16.899999999999999" customHeight="1">
      <c r="A11" s="18"/>
      <c r="B11" s="19"/>
      <c r="C11" s="19"/>
      <c r="D11" s="19"/>
      <c r="E11" s="20"/>
      <c r="F11" s="19"/>
      <c r="G11" s="21"/>
      <c r="H11" s="22"/>
      <c r="I11" s="23"/>
      <c r="J11" s="24"/>
      <c r="K11" s="24"/>
      <c r="L11" s="19"/>
      <c r="M11" s="25"/>
    </row>
    <row r="12" spans="1:13" ht="30" customHeight="1">
      <c r="A12" s="26" t="s">
        <v>16</v>
      </c>
      <c r="B12" s="27">
        <f>IF(TRIM([1]MAX1!B49)=".","-",[1]MAX1!B49)</f>
        <v>318796</v>
      </c>
      <c r="C12" s="27">
        <f>IF(TRIM([1]MAX1!C49)=".","-",[1]MAX1!C49)</f>
        <v>9986</v>
      </c>
      <c r="D12" s="27">
        <f>IF(TRIM([1]MAX1!D49)=".","-",[1]MAX1!D49)</f>
        <v>8954</v>
      </c>
      <c r="E12" s="27">
        <f>IF(TRIM([1]MAX1!E49)=".","-",[1]MAX1!E49)</f>
        <v>24076</v>
      </c>
      <c r="F12" s="27">
        <f>IF(TRIM([1]MAX1!F49)=".","-",[1]MAX1!F49)</f>
        <v>30809</v>
      </c>
      <c r="G12" s="28"/>
      <c r="H12" s="27">
        <f>IF(TRIM([1]MAX1!B54)=".","-",[1]MAX1!B54)</f>
        <v>58795</v>
      </c>
      <c r="I12" s="27">
        <f>IF(TRIM([1]MAX1!C54)=".","-",[1]MAX1!C54)</f>
        <v>83708</v>
      </c>
      <c r="J12" s="27">
        <f>IF(TRIM([1]MAX1!D54)=".","-",[1]MAX1!D54)</f>
        <v>27249</v>
      </c>
      <c r="K12" s="27">
        <f>IF(TRIM([1]MAX1!E54)=".","-",[1]MAX1!E54)</f>
        <v>26498</v>
      </c>
      <c r="L12" s="27">
        <f>IF(TRIM([1]MAX1!F54)=".","-",[1]MAX1!F54)</f>
        <v>5107</v>
      </c>
      <c r="M12" s="27">
        <f>IF(TRIM([1]MAX1!G54)=".","-",[1]MAX1!G54)</f>
        <v>12477</v>
      </c>
    </row>
    <row r="13" spans="1:13" ht="30" customHeight="1">
      <c r="A13" s="29" t="s">
        <v>17</v>
      </c>
      <c r="B13" s="27">
        <f>IF(TRIM([1]MAX1!B50)=".","-",[1]MAX1!B50)</f>
        <v>125462</v>
      </c>
      <c r="C13" s="27">
        <f>IF(TRIM([1]MAX1!C50)=".","-",[1]MAX1!C50)</f>
        <v>3807</v>
      </c>
      <c r="D13" s="27">
        <f>IF(TRIM([1]MAX1!D50)=".","-",[1]MAX1!D50)</f>
        <v>3428</v>
      </c>
      <c r="E13" s="27">
        <f>IF(TRIM([1]MAX1!E50)=".","-",[1]MAX1!E50)</f>
        <v>9280</v>
      </c>
      <c r="F13" s="27">
        <f>IF(TRIM([1]MAX1!F50)=".","-",[1]MAX1!F50)</f>
        <v>11529</v>
      </c>
      <c r="G13" s="30"/>
      <c r="H13" s="27">
        <f>IF(TRIM([1]MAX1!B55)=".","-",[1]MAX1!B55)</f>
        <v>23562</v>
      </c>
      <c r="I13" s="27">
        <f>IF(TRIM([1]MAX1!C55)=".","-",[1]MAX1!C55)</f>
        <v>33162</v>
      </c>
      <c r="J13" s="27">
        <f>IF(TRIM([1]MAX1!D55)=".","-",[1]MAX1!D55)</f>
        <v>10776</v>
      </c>
      <c r="K13" s="27">
        <f>IF(TRIM([1]MAX1!E55)=".","-",[1]MAX1!E55)</f>
        <v>10407</v>
      </c>
      <c r="L13" s="27">
        <f>IF(TRIM([1]MAX1!F55)=".","-",[1]MAX1!F55)</f>
        <v>2032</v>
      </c>
      <c r="M13" s="27">
        <f>IF(TRIM([1]MAX1!G55)=".","-",[1]MAX1!G55)</f>
        <v>5077</v>
      </c>
    </row>
    <row r="14" spans="1:13" ht="30" customHeight="1">
      <c r="A14" s="29" t="s">
        <v>18</v>
      </c>
      <c r="B14" s="27">
        <f>IF(TRIM([1]MAX1!B51)=".","-",[1]MAX1!B51)</f>
        <v>82185</v>
      </c>
      <c r="C14" s="27">
        <f>IF(TRIM([1]MAX1!C51)=".","-",[1]MAX1!C51)</f>
        <v>2841</v>
      </c>
      <c r="D14" s="27">
        <f>IF(TRIM([1]MAX1!D51)=".","-",[1]MAX1!D51)</f>
        <v>2440</v>
      </c>
      <c r="E14" s="27">
        <f>IF(TRIM([1]MAX1!E51)=".","-",[1]MAX1!E51)</f>
        <v>6610</v>
      </c>
      <c r="F14" s="27">
        <f>IF(TRIM([1]MAX1!F51)=".","-",[1]MAX1!F51)</f>
        <v>8231</v>
      </c>
      <c r="G14" s="31"/>
      <c r="H14" s="27">
        <f>IF(TRIM([1]MAX1!B56)=".","-",[1]MAX1!B56)</f>
        <v>14987</v>
      </c>
      <c r="I14" s="27">
        <f>IF(TRIM([1]MAX1!C56)=".","-",[1]MAX1!C56)</f>
        <v>21424</v>
      </c>
      <c r="J14" s="27">
        <f>IF(TRIM([1]MAX1!D56)=".","-",[1]MAX1!D56)</f>
        <v>7014</v>
      </c>
      <c r="K14" s="27">
        <f>IF(TRIM([1]MAX1!E56)=".","-",[1]MAX1!E56)</f>
        <v>6472</v>
      </c>
      <c r="L14" s="27">
        <f>IF(TRIM([1]MAX1!F56)=".","-",[1]MAX1!F56)</f>
        <v>1233</v>
      </c>
      <c r="M14" s="27">
        <f>IF(TRIM([1]MAX1!G56)=".","-",[1]MAX1!G56)</f>
        <v>3163</v>
      </c>
    </row>
    <row r="15" spans="1:13" ht="30" customHeight="1">
      <c r="A15" s="29" t="s">
        <v>19</v>
      </c>
      <c r="B15" s="27">
        <f>IF(TRIM([1]MAX1!B52)=".","-",[1]MAX1!B52)</f>
        <v>101571</v>
      </c>
      <c r="C15" s="27">
        <f>IF(TRIM([1]MAX1!C52)=".","-",[1]MAX1!C52)</f>
        <v>3156</v>
      </c>
      <c r="D15" s="27">
        <f>IF(TRIM([1]MAX1!D52)=".","-",[1]MAX1!D52)</f>
        <v>2881</v>
      </c>
      <c r="E15" s="27">
        <f>IF(TRIM([1]MAX1!E52)=".","-",[1]MAX1!E52)</f>
        <v>7163</v>
      </c>
      <c r="F15" s="27">
        <f>IF(TRIM([1]MAX1!F52)=".","-",[1]MAX1!F52)</f>
        <v>10118</v>
      </c>
      <c r="G15" s="30"/>
      <c r="H15" s="27">
        <f>IF(TRIM([1]MAX1!B57)=".","-",[1]MAX1!B57)</f>
        <v>18575</v>
      </c>
      <c r="I15" s="27">
        <f>IF(TRIM([1]MAX1!C57)=".","-",[1]MAX1!C57)</f>
        <v>26826</v>
      </c>
      <c r="J15" s="27">
        <f>IF(TRIM([1]MAX1!D57)=".","-",[1]MAX1!D57)</f>
        <v>8678</v>
      </c>
      <c r="K15" s="27">
        <f>IF(TRIM([1]MAX1!E57)=".","-",[1]MAX1!E57)</f>
        <v>8740</v>
      </c>
      <c r="L15" s="27">
        <f>IF(TRIM([1]MAX1!F57)=".","-",[1]MAX1!F57)</f>
        <v>1672</v>
      </c>
      <c r="M15" s="27">
        <f>IF(TRIM([1]MAX1!G57)=".","-",[1]MAX1!G57)</f>
        <v>3868</v>
      </c>
    </row>
    <row r="16" spans="1:13" ht="30" customHeight="1">
      <c r="A16" s="32" t="s">
        <v>20</v>
      </c>
      <c r="B16" s="33">
        <f>IF(TRIM([1]MAX1!B53)=".","-",[1]MAX1!B53)</f>
        <v>9578</v>
      </c>
      <c r="C16" s="33">
        <f>IF(TRIM([1]MAX1!C53)=".","-",[1]MAX1!C53)</f>
        <v>182</v>
      </c>
      <c r="D16" s="33">
        <f>IF(TRIM([1]MAX1!D53)=".","-",[1]MAX1!D53)</f>
        <v>205</v>
      </c>
      <c r="E16" s="33">
        <f>IF(TRIM([1]MAX1!E53)=".","-",[1]MAX1!E53)</f>
        <v>1023</v>
      </c>
      <c r="F16" s="33">
        <f>IF(TRIM([1]MAX1!F53)=".","-",[1]MAX1!F53)</f>
        <v>931</v>
      </c>
      <c r="G16" s="34"/>
      <c r="H16" s="33">
        <f>IF(TRIM([1]MAX1!B58)=".","-",[1]MAX1!B58)</f>
        <v>1671</v>
      </c>
      <c r="I16" s="33">
        <f>IF(TRIM([1]MAX1!C58)=".","-",[1]MAX1!C58)</f>
        <v>2296</v>
      </c>
      <c r="J16" s="33">
        <f>IF(TRIM([1]MAX1!D58)=".","-",[1]MAX1!D58)</f>
        <v>781</v>
      </c>
      <c r="K16" s="33">
        <f>IF(TRIM([1]MAX1!E58)=".","-",[1]MAX1!E58)</f>
        <v>879</v>
      </c>
      <c r="L16" s="33">
        <f>IF(TRIM([1]MAX1!F58)=".","-",[1]MAX1!F58)</f>
        <v>170</v>
      </c>
      <c r="M16" s="33">
        <f>IF(TRIM([1]MAX1!G58)=".","-",[1]MAX1!G58)</f>
        <v>369</v>
      </c>
    </row>
    <row r="17" spans="8:11">
      <c r="H17" s="35"/>
      <c r="K17" s="35"/>
    </row>
    <row r="18" spans="8:11">
      <c r="H18" s="35"/>
      <c r="K18" s="35"/>
    </row>
    <row r="19" spans="8:11">
      <c r="H19" s="35"/>
      <c r="K19" s="35"/>
    </row>
    <row r="20" spans="8:11">
      <c r="H20" s="35"/>
      <c r="K20" s="35"/>
    </row>
  </sheetData>
  <mergeCells count="14">
    <mergeCell ref="M7:M10"/>
    <mergeCell ref="D2:G2"/>
    <mergeCell ref="C5:D5"/>
    <mergeCell ref="F5:G5"/>
    <mergeCell ref="B7:B10"/>
    <mergeCell ref="C7:C10"/>
    <mergeCell ref="D7:D10"/>
    <mergeCell ref="E7:E10"/>
    <mergeCell ref="F7:F10"/>
    <mergeCell ref="H7:H10"/>
    <mergeCell ref="I7:I10"/>
    <mergeCell ref="J7:J10"/>
    <mergeCell ref="K7:K10"/>
    <mergeCell ref="L7:L10"/>
  </mergeCells>
  <phoneticPr fontId="2" type="noConversion"/>
  <printOptions horizontalCentered="1"/>
  <pageMargins left="0.55118110236220474" right="0.55118110236220474" top="0.59055118110236227" bottom="0.19685039370078741" header="0.31496062992125984" footer="0.31496062992125984"/>
  <pageSetup paperSize="9" orientation="portrait" r:id="rId1"/>
  <headerFooter differentOddEven="1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topLeftCell="D1" zoomScaleNormal="100" workbookViewId="0">
      <selection activeCell="M21" sqref="M21"/>
    </sheetView>
  </sheetViews>
  <sheetFormatPr defaultRowHeight="16.5"/>
  <cols>
    <col min="1" max="1" width="26.75" customWidth="1"/>
    <col min="2" max="6" width="12.25" customWidth="1"/>
    <col min="7" max="7" width="2.625" customWidth="1"/>
    <col min="8" max="14" width="12.875" customWidth="1"/>
  </cols>
  <sheetData>
    <row r="1" spans="1:14" ht="12" customHeight="1"/>
    <row r="2" spans="1:14" s="3" customFormat="1" ht="19.149999999999999" customHeight="1">
      <c r="A2" s="1"/>
      <c r="B2" s="1"/>
      <c r="C2" s="1"/>
      <c r="D2" s="41" t="s">
        <v>0</v>
      </c>
      <c r="E2" s="41"/>
      <c r="F2" s="41"/>
      <c r="G2" s="41"/>
      <c r="H2" s="2" t="s">
        <v>33</v>
      </c>
      <c r="I2" s="1"/>
      <c r="J2" s="1"/>
      <c r="K2" s="1"/>
      <c r="L2" s="1"/>
    </row>
    <row r="3" spans="1:14" s="4" customFormat="1" ht="15" customHeight="1"/>
    <row r="4" spans="1:14" s="5" customFormat="1" ht="15" customHeight="1">
      <c r="C4" s="42"/>
      <c r="D4" s="42"/>
      <c r="F4" s="43" t="s">
        <v>2</v>
      </c>
      <c r="G4" s="43"/>
      <c r="H4" s="5" t="s">
        <v>3</v>
      </c>
      <c r="N4" s="6" t="s">
        <v>4</v>
      </c>
    </row>
    <row r="5" spans="1:14" ht="16.899999999999999" customHeight="1">
      <c r="A5" s="7"/>
      <c r="B5" s="8"/>
      <c r="C5" s="8"/>
      <c r="D5" s="8"/>
      <c r="E5" s="8"/>
      <c r="F5" s="8"/>
      <c r="G5" s="9"/>
      <c r="H5" s="10"/>
      <c r="I5" s="11"/>
      <c r="J5" s="8"/>
      <c r="K5" s="8"/>
      <c r="L5" s="8"/>
      <c r="M5" s="9"/>
      <c r="N5" s="47"/>
    </row>
    <row r="6" spans="1:14" s="5" customFormat="1" ht="16.899999999999999" customHeight="1">
      <c r="A6" s="12"/>
      <c r="B6" s="39" t="s">
        <v>32</v>
      </c>
      <c r="C6" s="39" t="s">
        <v>31</v>
      </c>
      <c r="D6" s="39" t="s">
        <v>30</v>
      </c>
      <c r="E6" s="39" t="s">
        <v>29</v>
      </c>
      <c r="F6" s="39" t="s">
        <v>28</v>
      </c>
      <c r="G6" s="13"/>
      <c r="H6" s="46" t="s">
        <v>27</v>
      </c>
      <c r="I6" s="37" t="s">
        <v>26</v>
      </c>
      <c r="J6" s="39" t="s">
        <v>25</v>
      </c>
      <c r="K6" s="39" t="s">
        <v>24</v>
      </c>
      <c r="L6" s="39" t="s">
        <v>23</v>
      </c>
      <c r="M6" s="39" t="s">
        <v>22</v>
      </c>
      <c r="N6" s="45" t="s">
        <v>21</v>
      </c>
    </row>
    <row r="7" spans="1:14" s="5" customFormat="1" ht="16.899999999999999" customHeight="1">
      <c r="A7" s="12"/>
      <c r="B7" s="39"/>
      <c r="C7" s="39"/>
      <c r="D7" s="39"/>
      <c r="E7" s="39"/>
      <c r="F7" s="39"/>
      <c r="G7" s="14"/>
      <c r="H7" s="46"/>
      <c r="I7" s="37"/>
      <c r="J7" s="39"/>
      <c r="K7" s="39"/>
      <c r="L7" s="39"/>
      <c r="M7" s="39"/>
      <c r="N7" s="45"/>
    </row>
    <row r="8" spans="1:14" s="5" customFormat="1" ht="16.899999999999999" customHeight="1">
      <c r="A8" s="12"/>
      <c r="B8" s="39"/>
      <c r="C8" s="39"/>
      <c r="D8" s="39"/>
      <c r="E8" s="39"/>
      <c r="F8" s="39"/>
      <c r="G8" s="15"/>
      <c r="H8" s="46"/>
      <c r="I8" s="37"/>
      <c r="J8" s="39"/>
      <c r="K8" s="39"/>
      <c r="L8" s="39"/>
      <c r="M8" s="39"/>
      <c r="N8" s="45"/>
    </row>
    <row r="9" spans="1:14" ht="16.899999999999999" customHeight="1">
      <c r="A9" s="16"/>
      <c r="B9" s="39"/>
      <c r="C9" s="39"/>
      <c r="D9" s="39"/>
      <c r="E9" s="39"/>
      <c r="F9" s="39"/>
      <c r="G9" s="17"/>
      <c r="H9" s="46"/>
      <c r="I9" s="37"/>
      <c r="J9" s="39"/>
      <c r="K9" s="39"/>
      <c r="L9" s="39"/>
      <c r="M9" s="39"/>
      <c r="N9" s="45"/>
    </row>
    <row r="10" spans="1:14" ht="16.899999999999999" customHeight="1">
      <c r="A10" s="18"/>
      <c r="B10" s="19"/>
      <c r="C10" s="19"/>
      <c r="D10" s="19"/>
      <c r="E10" s="20"/>
      <c r="F10" s="19"/>
      <c r="G10" s="21"/>
      <c r="H10" s="22"/>
      <c r="I10" s="23"/>
      <c r="J10" s="24"/>
      <c r="K10" s="24"/>
      <c r="L10" s="19"/>
      <c r="M10" s="25"/>
      <c r="N10" s="44"/>
    </row>
    <row r="11" spans="1:14" ht="30" customHeight="1">
      <c r="A11" s="26" t="s">
        <v>16</v>
      </c>
      <c r="B11" s="27">
        <f>IF(TRIM([1]MAX1!B59)=".","-",[1]MAX1!B59)</f>
        <v>1718</v>
      </c>
      <c r="C11" s="27">
        <f>IF(TRIM([1]MAX1!C59)=".","-",[1]MAX1!C59)</f>
        <v>4497</v>
      </c>
      <c r="D11" s="27">
        <f>IF(TRIM([1]MAX1!D59)=".","-",[1]MAX1!D59)</f>
        <v>1098</v>
      </c>
      <c r="E11" s="27">
        <f>IF(TRIM([1]MAX1!E59)=".","-",[1]MAX1!E59)</f>
        <v>1535</v>
      </c>
      <c r="F11" s="27">
        <f>IF(TRIM([1]MAX1!F59)=".","-",[1]MAX1!F59)</f>
        <v>1193</v>
      </c>
      <c r="G11" s="28"/>
      <c r="H11" s="27">
        <f>IF(TRIM([1]MAX1!B64)=".","-",[1]MAX1!B64)</f>
        <v>1232</v>
      </c>
      <c r="I11" s="27">
        <f>IF(TRIM([1]MAX1!C64)=".","-",[1]MAX1!C64)</f>
        <v>1790</v>
      </c>
      <c r="J11" s="27">
        <f>IF(TRIM([1]MAX1!D64)=".","-",[1]MAX1!D64)</f>
        <v>1686</v>
      </c>
      <c r="K11" s="27">
        <f>IF(TRIM([1]MAX1!E64)=".","-",[1]MAX1!E64)</f>
        <v>8718</v>
      </c>
      <c r="L11" s="27">
        <f>IF(TRIM([1]MAX1!F64)=".","-",[1]MAX1!F64)</f>
        <v>4410</v>
      </c>
      <c r="M11" s="27">
        <f>IF(TRIM([1]MAX1!G64)=".","-",[1]MAX1!G64)</f>
        <v>1462</v>
      </c>
      <c r="N11" s="27">
        <f>IF(TRIM([1]MAX1!H64)=".","-",[1]MAX1!H64)</f>
        <v>1798</v>
      </c>
    </row>
    <row r="12" spans="1:14" ht="30" customHeight="1">
      <c r="A12" s="29" t="s">
        <v>17</v>
      </c>
      <c r="B12" s="27">
        <f>IF(TRIM([1]MAX1!B60)=".","-",[1]MAX1!B60)</f>
        <v>675</v>
      </c>
      <c r="C12" s="27">
        <f>IF(TRIM([1]MAX1!C60)=".","-",[1]MAX1!C60)</f>
        <v>1831</v>
      </c>
      <c r="D12" s="27">
        <f>IF(TRIM([1]MAX1!D60)=".","-",[1]MAX1!D60)</f>
        <v>435</v>
      </c>
      <c r="E12" s="27">
        <f>IF(TRIM([1]MAX1!E60)=".","-",[1]MAX1!E60)</f>
        <v>613</v>
      </c>
      <c r="F12" s="27">
        <f>IF(TRIM([1]MAX1!F60)=".","-",[1]MAX1!F60)</f>
        <v>471</v>
      </c>
      <c r="G12" s="30"/>
      <c r="H12" s="27">
        <f>IF(TRIM([1]MAX1!B65)=".","-",[1]MAX1!B65)</f>
        <v>475</v>
      </c>
      <c r="I12" s="27">
        <f>IF(TRIM([1]MAX1!C65)=".","-",[1]MAX1!C65)</f>
        <v>719</v>
      </c>
      <c r="J12" s="27">
        <f>IF(TRIM([1]MAX1!D65)=".","-",[1]MAX1!D65)</f>
        <v>663</v>
      </c>
      <c r="K12" s="27">
        <f>IF(TRIM([1]MAX1!E65)=".","-",[1]MAX1!E65)</f>
        <v>3508</v>
      </c>
      <c r="L12" s="27">
        <f>IF(TRIM([1]MAX1!F65)=".","-",[1]MAX1!F65)</f>
        <v>1778</v>
      </c>
      <c r="M12" s="27">
        <f>IF(TRIM([1]MAX1!G65)=".","-",[1]MAX1!G65)</f>
        <v>567</v>
      </c>
      <c r="N12" s="27">
        <f>IF(TRIM([1]MAX1!H65)=".","-",[1]MAX1!H65)</f>
        <v>667</v>
      </c>
    </row>
    <row r="13" spans="1:14" ht="30" customHeight="1">
      <c r="A13" s="29" t="s">
        <v>18</v>
      </c>
      <c r="B13" s="27">
        <f>IF(TRIM([1]MAX1!B61)=".","-",[1]MAX1!B61)</f>
        <v>442</v>
      </c>
      <c r="C13" s="27">
        <f>IF(TRIM([1]MAX1!C61)=".","-",[1]MAX1!C61)</f>
        <v>1165</v>
      </c>
      <c r="D13" s="27">
        <f>IF(TRIM([1]MAX1!D61)=".","-",[1]MAX1!D61)</f>
        <v>286</v>
      </c>
      <c r="E13" s="27">
        <f>IF(TRIM([1]MAX1!E61)=".","-",[1]MAX1!E61)</f>
        <v>400</v>
      </c>
      <c r="F13" s="27">
        <f>IF(TRIM([1]MAX1!F61)=".","-",[1]MAX1!F61)</f>
        <v>308</v>
      </c>
      <c r="G13" s="31"/>
      <c r="H13" s="27">
        <f>IF(TRIM([1]MAX1!B66)=".","-",[1]MAX1!B66)</f>
        <v>329</v>
      </c>
      <c r="I13" s="27">
        <f>IF(TRIM([1]MAX1!C66)=".","-",[1]MAX1!C66)</f>
        <v>464</v>
      </c>
      <c r="J13" s="27">
        <f>IF(TRIM([1]MAX1!D66)=".","-",[1]MAX1!D66)</f>
        <v>435</v>
      </c>
      <c r="K13" s="27">
        <f>IF(TRIM([1]MAX1!E66)=".","-",[1]MAX1!E66)</f>
        <v>2267</v>
      </c>
      <c r="L13" s="27">
        <f>IF(TRIM([1]MAX1!F66)=".","-",[1]MAX1!F66)</f>
        <v>896</v>
      </c>
      <c r="M13" s="27">
        <f>IF(TRIM([1]MAX1!G66)=".","-",[1]MAX1!G66)</f>
        <v>352</v>
      </c>
      <c r="N13" s="27">
        <f>IF(TRIM([1]MAX1!H66)=".","-",[1]MAX1!H66)</f>
        <v>426</v>
      </c>
    </row>
    <row r="14" spans="1:14" ht="30" customHeight="1">
      <c r="A14" s="29" t="s">
        <v>19</v>
      </c>
      <c r="B14" s="27">
        <f>IF(TRIM([1]MAX1!B62)=".","-",[1]MAX1!B62)</f>
        <v>549</v>
      </c>
      <c r="C14" s="27">
        <f>IF(TRIM([1]MAX1!C62)=".","-",[1]MAX1!C62)</f>
        <v>1384</v>
      </c>
      <c r="D14" s="27">
        <f>IF(TRIM([1]MAX1!D62)=".","-",[1]MAX1!D62)</f>
        <v>343</v>
      </c>
      <c r="E14" s="27">
        <f>IF(TRIM([1]MAX1!E62)=".","-",[1]MAX1!E62)</f>
        <v>476</v>
      </c>
      <c r="F14" s="27">
        <f>IF(TRIM([1]MAX1!F62)=".","-",[1]MAX1!F62)</f>
        <v>380</v>
      </c>
      <c r="G14" s="30"/>
      <c r="H14" s="27">
        <f>IF(TRIM([1]MAX1!B67)=".","-",[1]MAX1!B67)</f>
        <v>386</v>
      </c>
      <c r="I14" s="27">
        <f>IF(TRIM([1]MAX1!C67)=".","-",[1]MAX1!C67)</f>
        <v>553</v>
      </c>
      <c r="J14" s="27">
        <f>IF(TRIM([1]MAX1!D67)=".","-",[1]MAX1!D67)</f>
        <v>537</v>
      </c>
      <c r="K14" s="27">
        <f>IF(TRIM([1]MAX1!E67)=".","-",[1]MAX1!E67)</f>
        <v>2679</v>
      </c>
      <c r="L14" s="27">
        <f>IF(TRIM([1]MAX1!F67)=".","-",[1]MAX1!F67)</f>
        <v>1481</v>
      </c>
      <c r="M14" s="27">
        <f>IF(TRIM([1]MAX1!G67)=".","-",[1]MAX1!G67)</f>
        <v>502</v>
      </c>
      <c r="N14" s="27">
        <f>IF(TRIM([1]MAX1!H67)=".","-",[1]MAX1!H67)</f>
        <v>624</v>
      </c>
    </row>
    <row r="15" spans="1:14" ht="30" customHeight="1">
      <c r="A15" s="32" t="s">
        <v>20</v>
      </c>
      <c r="B15" s="33">
        <f>IF(TRIM([1]MAX1!B63)=".","-",[1]MAX1!B63)</f>
        <v>52</v>
      </c>
      <c r="C15" s="33">
        <f>IF(TRIM([1]MAX1!C63)=".","-",[1]MAX1!C63)</f>
        <v>117</v>
      </c>
      <c r="D15" s="33">
        <f>IF(TRIM([1]MAX1!D63)=".","-",[1]MAX1!D63)</f>
        <v>34</v>
      </c>
      <c r="E15" s="33">
        <f>IF(TRIM([1]MAX1!E63)=".","-",[1]MAX1!E63)</f>
        <v>46</v>
      </c>
      <c r="F15" s="33">
        <f>IF(TRIM([1]MAX1!F63)=".","-",[1]MAX1!F63)</f>
        <v>34</v>
      </c>
      <c r="G15" s="34"/>
      <c r="H15" s="33">
        <f>IF(TRIM([1]MAX1!B68)=".","-",[1]MAX1!B68)</f>
        <v>42</v>
      </c>
      <c r="I15" s="33">
        <f>IF(TRIM([1]MAX1!C68)=".","-",[1]MAX1!C68)</f>
        <v>54</v>
      </c>
      <c r="J15" s="33">
        <f>IF(TRIM([1]MAX1!D68)=".","-",[1]MAX1!D68)</f>
        <v>51</v>
      </c>
      <c r="K15" s="33">
        <f>IF(TRIM([1]MAX1!E68)=".","-",[1]MAX1!E68)</f>
        <v>264</v>
      </c>
      <c r="L15" s="33">
        <f>IF(TRIM([1]MAX1!F68)=".","-",[1]MAX1!F68)</f>
        <v>255</v>
      </c>
      <c r="M15" s="33">
        <f>IF(TRIM([1]MAX1!G68)=".","-",[1]MAX1!G68)</f>
        <v>41</v>
      </c>
      <c r="N15" s="33">
        <f>IF(TRIM([1]MAX1!H68)=".","-",[1]MAX1!H68)</f>
        <v>81</v>
      </c>
    </row>
    <row r="16" spans="1:14">
      <c r="B16" s="35"/>
      <c r="L16" s="35"/>
    </row>
    <row r="17" spans="2:12">
      <c r="B17" s="35"/>
      <c r="L17" s="35"/>
    </row>
    <row r="18" spans="2:12">
      <c r="B18" s="35"/>
      <c r="L18" s="35"/>
    </row>
    <row r="19" spans="2:12">
      <c r="B19" s="35"/>
      <c r="L19" s="35"/>
    </row>
  </sheetData>
  <mergeCells count="15">
    <mergeCell ref="N6:N9"/>
    <mergeCell ref="H6:H9"/>
    <mergeCell ref="I6:I9"/>
    <mergeCell ref="J6:J9"/>
    <mergeCell ref="K6:K9"/>
    <mergeCell ref="L6:L9"/>
    <mergeCell ref="M6:M9"/>
    <mergeCell ref="D2:G2"/>
    <mergeCell ref="C4:D4"/>
    <mergeCell ref="F4:G4"/>
    <mergeCell ref="B6:B9"/>
    <mergeCell ref="C6:C9"/>
    <mergeCell ref="D6:D9"/>
    <mergeCell ref="E6:E9"/>
    <mergeCell ref="F6:F9"/>
  </mergeCells>
  <phoneticPr fontId="2" type="noConversion"/>
  <printOptions horizontalCentered="1"/>
  <pageMargins left="0.55118110236220474" right="0.55118110236220474" top="0.59055118110236227" bottom="0.19685039370078741" header="0.31496062992125984" footer="0.31496062992125984"/>
  <pageSetup paperSize="9" firstPageNumber="4" orientation="portrait" r:id="rId1"/>
  <headerFooter differentOddEven="1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t03</vt:lpstr>
      <vt:lpstr>t031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張雲涵</dc:creator>
  <cp:lastModifiedBy>張雲涵</cp:lastModifiedBy>
  <dcterms:created xsi:type="dcterms:W3CDTF">2014-05-12T08:33:41Z</dcterms:created>
  <dcterms:modified xsi:type="dcterms:W3CDTF">2014-05-12T08:37:15Z</dcterms:modified>
</cp:coreProperties>
</file>