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0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G19" i="1"/>
  <c r="F19" i="1"/>
  <c r="E19" i="1"/>
  <c r="D19" i="1"/>
  <c r="C19" i="1"/>
  <c r="B19" i="1"/>
  <c r="O16" i="1"/>
  <c r="N16" i="1"/>
  <c r="M16" i="1"/>
  <c r="L16" i="1"/>
  <c r="K16" i="1"/>
  <c r="J16" i="1"/>
  <c r="I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G13" i="1"/>
  <c r="F13" i="1"/>
  <c r="E13" i="1"/>
  <c r="D13" i="1"/>
  <c r="C13" i="1"/>
  <c r="B13" i="1"/>
  <c r="O11" i="1"/>
  <c r="N11" i="1"/>
  <c r="M11" i="1"/>
  <c r="L11" i="1"/>
  <c r="K11" i="1"/>
  <c r="J11" i="1"/>
  <c r="I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<sst xmlns="http://schemas.openxmlformats.org/spreadsheetml/2006/main" count="32" uniqueCount="32">
  <si>
    <t>表８　攤販經營攤位數</t>
  </si>
  <si>
    <t>－按主要營業地點、地區別及主要營業類別分</t>
    <phoneticPr fontId="2" type="noConversion"/>
  </si>
  <si>
    <t>民國</t>
    <phoneticPr fontId="2" type="noConversion"/>
  </si>
  <si>
    <t>102年8月底</t>
    <phoneticPr fontId="2" type="noConversion"/>
  </si>
  <si>
    <t>單位：攤位</t>
    <phoneticPr fontId="2" type="noConversion"/>
  </si>
  <si>
    <t>總計</t>
    <phoneticPr fontId="2" type="noConversion"/>
  </si>
  <si>
    <t>市場（旁）</t>
    <phoneticPr fontId="2" type="noConversion"/>
  </si>
  <si>
    <t>夜市（旁）</t>
    <phoneticPr fontId="2" type="noConversion"/>
  </si>
  <si>
    <t>機關、學校
（補習班）
附　　近</t>
    <phoneticPr fontId="2" type="noConversion"/>
  </si>
  <si>
    <t>工廠附近</t>
    <phoneticPr fontId="2" type="noConversion"/>
  </si>
  <si>
    <t>住宅區附近</t>
    <phoneticPr fontId="2" type="noConversion"/>
  </si>
  <si>
    <t>商圈、
商業區
附　近</t>
    <phoneticPr fontId="2" type="noConversion"/>
  </si>
  <si>
    <t>運動或休閒
場 所 附 近</t>
    <phoneticPr fontId="2" type="noConversion"/>
  </si>
  <si>
    <t>車站附近</t>
    <phoneticPr fontId="2" type="noConversion"/>
  </si>
  <si>
    <t>寺廟附近</t>
    <phoneticPr fontId="2" type="noConversion"/>
  </si>
  <si>
    <t>交流道、
快速道等
交通要道
附　　近</t>
    <phoneticPr fontId="2" type="noConversion"/>
  </si>
  <si>
    <t>醫院附近</t>
    <phoneticPr fontId="2" type="noConversion"/>
  </si>
  <si>
    <t>其他</t>
    <phoneticPr fontId="2" type="noConversion"/>
  </si>
  <si>
    <t>總　　　　計</t>
  </si>
  <si>
    <t>地區別</t>
    <phoneticPr fontId="2" type="noConversion"/>
  </si>
  <si>
    <t>　　北　部　地　區</t>
  </si>
  <si>
    <t>　　中　部　地　區</t>
  </si>
  <si>
    <t>　　南　部　地　區</t>
  </si>
  <si>
    <t>　　東　部　地　區</t>
  </si>
  <si>
    <t>主要營業類別</t>
    <phoneticPr fontId="2" type="noConversion"/>
  </si>
  <si>
    <t>生鮮肉類</t>
  </si>
  <si>
    <t>生鮮蔬菜類</t>
  </si>
  <si>
    <t>生鮮水果類</t>
  </si>
  <si>
    <t>小吃類、食品類及飲料類</t>
  </si>
  <si>
    <t>成衣、被服、布及鞋類</t>
  </si>
  <si>
    <t>其他商品販賣類</t>
  </si>
  <si>
    <t>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</si>
</sst>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8.5"/>
      <name val="Times New Roman"/>
      <family val="1"/>
    </font>
    <font>
      <sz val="12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1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1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distributed" vertical="center" wrapText="1"/>
    </xf>
    <xf numFmtId="0" fontId="8" fillId="0" borderId="11" xfId="3" applyFont="1" applyBorder="1" applyAlignment="1">
      <alignment horizontal="distributed" vertical="center" wrapText="1"/>
    </xf>
    <xf numFmtId="0" fontId="8" fillId="0" borderId="13" xfId="3" applyFont="1" applyBorder="1" applyAlignment="1">
      <alignment horizontal="distributed" vertical="center" wrapText="1"/>
    </xf>
    <xf numFmtId="0" fontId="8" fillId="0" borderId="11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shrinkToFit="1"/>
    </xf>
    <xf numFmtId="0" fontId="8" fillId="0" borderId="15" xfId="3" applyFont="1" applyBorder="1" applyAlignment="1">
      <alignment horizontal="center" vertical="center" wrapText="1" shrinkToFit="1"/>
    </xf>
    <xf numFmtId="0" fontId="10" fillId="0" borderId="16" xfId="3" applyFont="1" applyBorder="1" applyAlignment="1">
      <alignment horizontal="distributed" vertical="center" shrinkToFit="1"/>
    </xf>
    <xf numFmtId="0" fontId="10" fillId="0" borderId="14" xfId="3" applyFont="1" applyBorder="1" applyAlignment="1">
      <alignment horizontal="center" vertical="center" wrapText="1" shrinkToFit="1"/>
    </xf>
    <xf numFmtId="0" fontId="10" fillId="0" borderId="15" xfId="3" applyFont="1" applyBorder="1" applyAlignment="1">
      <alignment horizontal="center" vertical="center" wrapText="1" shrinkToFit="1"/>
    </xf>
    <xf numFmtId="0" fontId="10" fillId="0" borderId="16" xfId="3" applyFont="1" applyBorder="1" applyAlignment="1">
      <alignment horizontal="center" vertical="center" wrapText="1" shrinkToFit="1"/>
    </xf>
    <xf numFmtId="0" fontId="11" fillId="0" borderId="16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wrapText="1"/>
    </xf>
    <xf numFmtId="0" fontId="7" fillId="0" borderId="15" xfId="3" applyFont="1" applyBorder="1" applyAlignment="1">
      <alignment wrapText="1"/>
    </xf>
    <xf numFmtId="0" fontId="12" fillId="0" borderId="15" xfId="3" applyFont="1" applyBorder="1" applyAlignment="1">
      <alignment wrapText="1"/>
    </xf>
    <xf numFmtId="0" fontId="7" fillId="0" borderId="14" xfId="4" applyFont="1" applyBorder="1" applyAlignment="1">
      <alignment wrapText="1"/>
    </xf>
    <xf numFmtId="0" fontId="7" fillId="0" borderId="16" xfId="3" applyFont="1" applyBorder="1" applyAlignment="1">
      <alignment wrapText="1"/>
    </xf>
    <xf numFmtId="0" fontId="9" fillId="0" borderId="0" xfId="3" applyFont="1" applyBorder="1" applyAlignment="1">
      <alignment horizontal="center" wrapText="1"/>
    </xf>
    <xf numFmtId="0" fontId="7" fillId="0" borderId="15" xfId="4" applyFont="1" applyBorder="1" applyAlignment="1">
      <alignment wrapText="1"/>
    </xf>
    <xf numFmtId="0" fontId="7" fillId="0" borderId="16" xfId="4" applyFont="1" applyBorder="1" applyAlignment="1">
      <alignment wrapText="1"/>
    </xf>
    <xf numFmtId="0" fontId="9" fillId="0" borderId="17" xfId="3" applyFont="1" applyBorder="1" applyAlignment="1">
      <alignment horizontal="center" wrapText="1"/>
    </xf>
    <xf numFmtId="0" fontId="7" fillId="0" borderId="18" xfId="3" applyFont="1" applyBorder="1" applyAlignment="1">
      <alignment wrapText="1"/>
    </xf>
    <xf numFmtId="0" fontId="12" fillId="0" borderId="18" xfId="3" applyFont="1" applyBorder="1" applyAlignment="1">
      <alignment wrapText="1"/>
    </xf>
    <xf numFmtId="0" fontId="7" fillId="0" borderId="17" xfId="4" applyFont="1" applyBorder="1" applyAlignment="1">
      <alignment wrapText="1"/>
    </xf>
    <xf numFmtId="0" fontId="8" fillId="0" borderId="19" xfId="3" applyFont="1" applyBorder="1" applyAlignment="1">
      <alignment wrapText="1"/>
    </xf>
    <xf numFmtId="0" fontId="9" fillId="0" borderId="10" xfId="3" applyFont="1" applyBorder="1" applyAlignment="1">
      <alignment horizontal="center" wrapText="1"/>
    </xf>
    <xf numFmtId="0" fontId="7" fillId="0" borderId="18" xfId="4" applyFont="1" applyBorder="1" applyAlignment="1">
      <alignment wrapText="1"/>
    </xf>
    <xf numFmtId="0" fontId="7" fillId="0" borderId="19" xfId="4" applyFont="1" applyBorder="1" applyAlignment="1">
      <alignment wrapText="1"/>
    </xf>
    <xf numFmtId="0" fontId="14" fillId="0" borderId="11" xfId="5" applyFont="1" applyFill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0" fontId="8" fillId="0" borderId="0" xfId="3" applyFont="1" applyAlignment="1">
      <alignment horizontal="right" vertical="center"/>
    </xf>
    <xf numFmtId="0" fontId="14" fillId="0" borderId="14" xfId="5" applyFont="1" applyFill="1" applyBorder="1" applyAlignment="1">
      <alignment horizontal="left" vertical="center" indent="1"/>
    </xf>
    <xf numFmtId="10" fontId="7" fillId="0" borderId="0" xfId="2" applyNumberFormat="1" applyFont="1" applyAlignment="1">
      <alignment horizontal="right" vertical="center" wrapText="1"/>
    </xf>
    <xf numFmtId="10" fontId="15" fillId="0" borderId="0" xfId="2" applyNumberFormat="1" applyFont="1">
      <alignment vertical="center"/>
    </xf>
    <xf numFmtId="0" fontId="16" fillId="0" borderId="14" xfId="5" applyFont="1" applyFill="1" applyBorder="1" applyAlignment="1">
      <alignment vertical="center"/>
    </xf>
    <xf numFmtId="0" fontId="17" fillId="0" borderId="0" xfId="0" applyFont="1">
      <alignment vertical="center"/>
    </xf>
    <xf numFmtId="0" fontId="15" fillId="0" borderId="0" xfId="3" applyFont="1">
      <alignment vertical="center"/>
    </xf>
    <xf numFmtId="0" fontId="17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14" xfId="0" applyFont="1" applyBorder="1" applyAlignment="1">
      <alignment horizontal="left" vertical="center" wrapText="1" indent="2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14" xfId="0" applyFont="1" applyBorder="1" applyAlignment="1">
      <alignment horizontal="left" vertical="center" wrapText="1" indent="2"/>
    </xf>
    <xf numFmtId="0" fontId="15" fillId="0" borderId="0" xfId="3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8" fillId="0" borderId="17" xfId="0" applyFont="1" applyBorder="1" applyAlignment="1">
      <alignment horizontal="left" vertical="center" wrapText="1" indent="2"/>
    </xf>
    <xf numFmtId="176" fontId="7" fillId="0" borderId="10" xfId="1" applyNumberFormat="1" applyFont="1" applyBorder="1" applyAlignment="1">
      <alignment horizontal="right" vertical="center" wrapText="1"/>
    </xf>
    <xf numFmtId="0" fontId="17" fillId="0" borderId="10" xfId="0" applyFont="1" applyBorder="1" applyAlignment="1">
      <alignment vertical="center" wrapText="1"/>
    </xf>
  </cellXfs>
  <cellStyles count="69">
    <cellStyle name="20% - 輔色1 2" xfId="6"/>
    <cellStyle name="20% - 輔色2 2" xfId="7"/>
    <cellStyle name="20% - 輔色3 2" xfId="8"/>
    <cellStyle name="20% - 輔色4 2" xfId="9"/>
    <cellStyle name="20% - 輔色5 2" xfId="10"/>
    <cellStyle name="20% - 輔色6 2" xfId="11"/>
    <cellStyle name="40% - 輔色1 2" xfId="12"/>
    <cellStyle name="40% - 輔色2 2" xfId="13"/>
    <cellStyle name="40% - 輔色3 2" xfId="14"/>
    <cellStyle name="40% - 輔色4 2" xfId="15"/>
    <cellStyle name="40% - 輔色5 2" xfId="16"/>
    <cellStyle name="40% - 輔色6 2" xfId="17"/>
    <cellStyle name="60% - 輔色1 2" xfId="18"/>
    <cellStyle name="60% - 輔色2 2" xfId="19"/>
    <cellStyle name="60% - 輔色3 2" xfId="20"/>
    <cellStyle name="60% - 輔色4 2" xfId="21"/>
    <cellStyle name="60% - 輔色5 2" xfId="22"/>
    <cellStyle name="60% - 輔色6 2" xfId="23"/>
    <cellStyle name="一般" xfId="0" builtinId="0"/>
    <cellStyle name="一般 10" xfId="24"/>
    <cellStyle name="一般 11" xfId="25"/>
    <cellStyle name="一般 12" xfId="26"/>
    <cellStyle name="一般 13" xfId="27"/>
    <cellStyle name="一般 14" xfId="28"/>
    <cellStyle name="一般 15" xfId="29"/>
    <cellStyle name="一般 16" xfId="30"/>
    <cellStyle name="一般 17" xfId="31"/>
    <cellStyle name="一般 18" xfId="32"/>
    <cellStyle name="一般 19" xfId="33"/>
    <cellStyle name="一般 2" xfId="34"/>
    <cellStyle name="一般 2 2" xfId="35"/>
    <cellStyle name="一般 2 3" xfId="3"/>
    <cellStyle name="一般 2 4" xfId="36"/>
    <cellStyle name="一般 20" xfId="37"/>
    <cellStyle name="一般 21" xfId="4"/>
    <cellStyle name="一般 22" xfId="38"/>
    <cellStyle name="一般 3" xfId="39"/>
    <cellStyle name="一般 3 2" xfId="5"/>
    <cellStyle name="一般 4" xfId="40"/>
    <cellStyle name="一般 5" xfId="41"/>
    <cellStyle name="一般 6" xfId="42"/>
    <cellStyle name="一般 7" xfId="43"/>
    <cellStyle name="一般 8" xfId="44"/>
    <cellStyle name="一般 9" xfId="45"/>
    <cellStyle name="千分位" xfId="1" builtinId="3"/>
    <cellStyle name="中等 2" xfId="46"/>
    <cellStyle name="合計 2" xfId="47"/>
    <cellStyle name="好 2" xfId="48"/>
    <cellStyle name="百分比" xfId="2" builtinId="5"/>
    <cellStyle name="計算方式 2" xfId="49"/>
    <cellStyle name="連結的儲存格 2" xfId="50"/>
    <cellStyle name="備註 2" xfId="51"/>
    <cellStyle name="說明文字 2" xfId="52"/>
    <cellStyle name="輔色1 2" xfId="53"/>
    <cellStyle name="輔色2 2" xfId="54"/>
    <cellStyle name="輔色3 2" xfId="55"/>
    <cellStyle name="輔色4 2" xfId="56"/>
    <cellStyle name="輔色5 2" xfId="57"/>
    <cellStyle name="輔色6 2" xfId="58"/>
    <cellStyle name="標題 1 2" xfId="59"/>
    <cellStyle name="標題 2 2" xfId="60"/>
    <cellStyle name="標題 3 2" xfId="61"/>
    <cellStyle name="標題 4 2" xfId="62"/>
    <cellStyle name="標題 5" xfId="63"/>
    <cellStyle name="輸入 2" xfId="64"/>
    <cellStyle name="輸出 2" xfId="65"/>
    <cellStyle name="檢查儲存格 2" xfId="66"/>
    <cellStyle name="壞 2" xfId="67"/>
    <cellStyle name="警告文字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65">
          <cell r="B165">
            <v>318796</v>
          </cell>
          <cell r="C165">
            <v>127377</v>
          </cell>
          <cell r="D165">
            <v>47194</v>
          </cell>
          <cell r="E165">
            <v>16833</v>
          </cell>
          <cell r="F165">
            <v>5336</v>
          </cell>
          <cell r="G165">
            <v>54793</v>
          </cell>
        </row>
        <row r="166">
          <cell r="B166">
            <v>125462</v>
          </cell>
          <cell r="C166">
            <v>44335</v>
          </cell>
          <cell r="D166">
            <v>15644</v>
          </cell>
          <cell r="E166">
            <v>5275</v>
          </cell>
          <cell r="F166">
            <v>3754</v>
          </cell>
          <cell r="G166">
            <v>22709</v>
          </cell>
        </row>
        <row r="167">
          <cell r="B167">
            <v>82185</v>
          </cell>
          <cell r="C167">
            <v>37697</v>
          </cell>
          <cell r="D167">
            <v>10082</v>
          </cell>
          <cell r="E167">
            <v>4144</v>
          </cell>
          <cell r="F167">
            <v>1273</v>
          </cell>
          <cell r="G167">
            <v>13113</v>
          </cell>
        </row>
        <row r="168">
          <cell r="B168">
            <v>101571</v>
          </cell>
          <cell r="C168">
            <v>42442</v>
          </cell>
          <cell r="D168">
            <v>18510</v>
          </cell>
          <cell r="E168">
            <v>7139</v>
          </cell>
          <cell r="F168">
            <v>241</v>
          </cell>
          <cell r="G168">
            <v>17828</v>
          </cell>
        </row>
        <row r="169">
          <cell r="B169">
            <v>9578</v>
          </cell>
          <cell r="C169">
            <v>2903</v>
          </cell>
          <cell r="D169">
            <v>2958</v>
          </cell>
          <cell r="E169">
            <v>275</v>
          </cell>
          <cell r="F169">
            <v>68</v>
          </cell>
          <cell r="G169">
            <v>1143</v>
          </cell>
        </row>
        <row r="170">
          <cell r="B170">
            <v>18940</v>
          </cell>
          <cell r="C170">
            <v>13187</v>
          </cell>
          <cell r="D170">
            <v>122</v>
          </cell>
          <cell r="E170">
            <v>413</v>
          </cell>
          <cell r="F170">
            <v>85</v>
          </cell>
          <cell r="G170">
            <v>2606</v>
          </cell>
        </row>
        <row r="171">
          <cell r="B171">
            <v>24076</v>
          </cell>
          <cell r="C171">
            <v>15119</v>
          </cell>
          <cell r="D171">
            <v>361</v>
          </cell>
          <cell r="E171">
            <v>475</v>
          </cell>
          <cell r="F171">
            <v>20</v>
          </cell>
          <cell r="G171">
            <v>4628</v>
          </cell>
        </row>
        <row r="172">
          <cell r="B172">
            <v>30809</v>
          </cell>
          <cell r="C172">
            <v>15327</v>
          </cell>
          <cell r="D172">
            <v>1586</v>
          </cell>
          <cell r="E172">
            <v>1854</v>
          </cell>
          <cell r="F172">
            <v>108</v>
          </cell>
          <cell r="G172">
            <v>6363</v>
          </cell>
        </row>
        <row r="173">
          <cell r="B173">
            <v>169752</v>
          </cell>
          <cell r="C173">
            <v>54478</v>
          </cell>
          <cell r="D173">
            <v>24687</v>
          </cell>
          <cell r="E173">
            <v>11399</v>
          </cell>
          <cell r="F173">
            <v>5029</v>
          </cell>
          <cell r="G173">
            <v>34993</v>
          </cell>
        </row>
        <row r="174">
          <cell r="B174">
            <v>31605</v>
          </cell>
          <cell r="C174">
            <v>15126</v>
          </cell>
          <cell r="D174">
            <v>7540</v>
          </cell>
          <cell r="E174">
            <v>1154</v>
          </cell>
          <cell r="F174">
            <v>64</v>
          </cell>
          <cell r="G174">
            <v>3005</v>
          </cell>
        </row>
        <row r="175">
          <cell r="B175">
            <v>35944</v>
          </cell>
          <cell r="C175">
            <v>12777</v>
          </cell>
          <cell r="D175">
            <v>9402</v>
          </cell>
          <cell r="E175">
            <v>1230</v>
          </cell>
          <cell r="F175">
            <v>30</v>
          </cell>
          <cell r="G175">
            <v>2739</v>
          </cell>
        </row>
        <row r="176">
          <cell r="B176">
            <v>7670</v>
          </cell>
          <cell r="C176">
            <v>1363</v>
          </cell>
          <cell r="D176">
            <v>3496</v>
          </cell>
          <cell r="E176">
            <v>308</v>
          </cell>
          <cell r="F176" t="str">
            <v>-</v>
          </cell>
          <cell r="G176">
            <v>459</v>
          </cell>
        </row>
        <row r="177">
          <cell r="B177">
            <v>28849</v>
          </cell>
          <cell r="C177">
            <v>9370</v>
          </cell>
          <cell r="D177">
            <v>4567</v>
          </cell>
          <cell r="E177">
            <v>15891</v>
          </cell>
          <cell r="F177">
            <v>3599</v>
          </cell>
          <cell r="G177">
            <v>3632</v>
          </cell>
          <cell r="H177">
            <v>1355</v>
          </cell>
        </row>
        <row r="178">
          <cell r="B178">
            <v>12745</v>
          </cell>
          <cell r="C178">
            <v>5869</v>
          </cell>
          <cell r="D178">
            <v>3521</v>
          </cell>
          <cell r="E178">
            <v>7577</v>
          </cell>
          <cell r="F178">
            <v>1640</v>
          </cell>
          <cell r="G178">
            <v>2101</v>
          </cell>
          <cell r="H178">
            <v>292</v>
          </cell>
        </row>
        <row r="179">
          <cell r="B179">
            <v>7510</v>
          </cell>
          <cell r="C179">
            <v>2103</v>
          </cell>
          <cell r="D179">
            <v>630</v>
          </cell>
          <cell r="E179">
            <v>3469</v>
          </cell>
          <cell r="F179">
            <v>1078</v>
          </cell>
          <cell r="G179">
            <v>922</v>
          </cell>
          <cell r="H179">
            <v>164</v>
          </cell>
        </row>
        <row r="180">
          <cell r="B180">
            <v>7577</v>
          </cell>
          <cell r="C180">
            <v>676</v>
          </cell>
          <cell r="D180">
            <v>286</v>
          </cell>
          <cell r="E180">
            <v>4744</v>
          </cell>
          <cell r="F180">
            <v>623</v>
          </cell>
          <cell r="G180">
            <v>609</v>
          </cell>
          <cell r="H180">
            <v>896</v>
          </cell>
        </row>
        <row r="181">
          <cell r="B181">
            <v>1017</v>
          </cell>
          <cell r="C181">
            <v>722</v>
          </cell>
          <cell r="D181">
            <v>130</v>
          </cell>
          <cell r="E181">
            <v>101</v>
          </cell>
          <cell r="F181">
            <v>258</v>
          </cell>
          <cell r="G181" t="str">
            <v>-</v>
          </cell>
          <cell r="H181">
            <v>3</v>
          </cell>
        </row>
        <row r="182">
          <cell r="B182">
            <v>720</v>
          </cell>
          <cell r="C182">
            <v>477</v>
          </cell>
          <cell r="D182" t="str">
            <v>-</v>
          </cell>
          <cell r="E182">
            <v>1119</v>
          </cell>
          <cell r="F182">
            <v>5</v>
          </cell>
          <cell r="G182">
            <v>29</v>
          </cell>
          <cell r="H182">
            <v>177</v>
          </cell>
        </row>
        <row r="183">
          <cell r="B183">
            <v>1171</v>
          </cell>
          <cell r="C183">
            <v>692</v>
          </cell>
          <cell r="D183">
            <v>275</v>
          </cell>
          <cell r="E183">
            <v>1217</v>
          </cell>
          <cell r="F183">
            <v>50</v>
          </cell>
          <cell r="G183">
            <v>60</v>
          </cell>
          <cell r="H183">
            <v>8</v>
          </cell>
        </row>
        <row r="184">
          <cell r="B184">
            <v>2599</v>
          </cell>
          <cell r="C184">
            <v>1253</v>
          </cell>
          <cell r="D184">
            <v>204</v>
          </cell>
          <cell r="E184">
            <v>978</v>
          </cell>
          <cell r="F184">
            <v>359</v>
          </cell>
          <cell r="G184">
            <v>131</v>
          </cell>
          <cell r="H184">
            <v>47</v>
          </cell>
        </row>
        <row r="185">
          <cell r="B185">
            <v>15546</v>
          </cell>
          <cell r="C185">
            <v>4459</v>
          </cell>
          <cell r="D185">
            <v>3355</v>
          </cell>
          <cell r="E185">
            <v>9577</v>
          </cell>
          <cell r="F185">
            <v>2989</v>
          </cell>
          <cell r="G185">
            <v>2319</v>
          </cell>
          <cell r="H185">
            <v>921</v>
          </cell>
        </row>
        <row r="186">
          <cell r="B186">
            <v>2834</v>
          </cell>
          <cell r="C186">
            <v>436</v>
          </cell>
          <cell r="D186">
            <v>100</v>
          </cell>
          <cell r="E186">
            <v>820</v>
          </cell>
          <cell r="F186">
            <v>50</v>
          </cell>
          <cell r="G186">
            <v>464</v>
          </cell>
          <cell r="H186">
            <v>12</v>
          </cell>
        </row>
        <row r="187">
          <cell r="B187">
            <v>4988</v>
          </cell>
          <cell r="C187">
            <v>1531</v>
          </cell>
          <cell r="D187">
            <v>459</v>
          </cell>
          <cell r="E187">
            <v>1879</v>
          </cell>
          <cell r="F187">
            <v>146</v>
          </cell>
          <cell r="G187">
            <v>601</v>
          </cell>
          <cell r="H187">
            <v>162</v>
          </cell>
        </row>
        <row r="188">
          <cell r="B188">
            <v>991</v>
          </cell>
          <cell r="C188">
            <v>522</v>
          </cell>
          <cell r="D188">
            <v>174</v>
          </cell>
          <cell r="E188">
            <v>301</v>
          </cell>
          <cell r="F188" t="str">
            <v>-</v>
          </cell>
          <cell r="G188">
            <v>28</v>
          </cell>
          <cell r="H188">
            <v>28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/>
  <dimension ref="A1:O27"/>
  <sheetViews>
    <sheetView tabSelected="1" topLeftCell="D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7" width="10.25" customWidth="1"/>
    <col min="8" max="8" width="2.625" customWidth="1"/>
    <col min="9" max="15" width="12.875" customWidth="1"/>
  </cols>
  <sheetData>
    <row r="1" spans="1:15" ht="12" customHeight="1"/>
    <row r="2" spans="1:15" s="1" customFormat="1" ht="19.149999999999999" customHeight="1">
      <c r="E2" s="2" t="s">
        <v>0</v>
      </c>
      <c r="F2" s="2"/>
      <c r="G2" s="2"/>
      <c r="H2" s="2"/>
      <c r="I2" s="3" t="s">
        <v>1</v>
      </c>
    </row>
    <row r="3" spans="1:15" s="4" customFormat="1" ht="15" customHeight="1"/>
    <row r="4" spans="1:15" s="5" customFormat="1" ht="15" customHeight="1">
      <c r="C4" s="6"/>
      <c r="D4" s="6"/>
      <c r="G4" s="7" t="s">
        <v>2</v>
      </c>
      <c r="H4" s="7"/>
      <c r="I4" s="5" t="s">
        <v>3</v>
      </c>
      <c r="O4" s="8" t="s">
        <v>4</v>
      </c>
    </row>
    <row r="5" spans="1:15" ht="16.899999999999999" customHeight="1">
      <c r="A5" s="9"/>
      <c r="B5" s="10"/>
      <c r="C5" s="10"/>
      <c r="D5" s="10"/>
      <c r="E5" s="10"/>
      <c r="F5" s="10"/>
      <c r="G5" s="11"/>
      <c r="H5" s="12"/>
      <c r="I5" s="13"/>
      <c r="J5" s="10"/>
      <c r="K5" s="10"/>
      <c r="L5" s="10"/>
      <c r="M5" s="12"/>
      <c r="N5" s="12"/>
      <c r="O5" s="12"/>
    </row>
    <row r="6" spans="1:15" s="5" customFormat="1" ht="16.899999999999999" customHeight="1">
      <c r="A6" s="14"/>
      <c r="B6" s="15" t="s">
        <v>5</v>
      </c>
      <c r="C6" s="15" t="s">
        <v>6</v>
      </c>
      <c r="D6" s="15" t="s">
        <v>7</v>
      </c>
      <c r="E6" s="16" t="s">
        <v>8</v>
      </c>
      <c r="F6" s="15" t="s">
        <v>9</v>
      </c>
      <c r="G6" s="15" t="s">
        <v>10</v>
      </c>
      <c r="H6" s="17"/>
      <c r="I6" s="18" t="s">
        <v>11</v>
      </c>
      <c r="J6" s="19" t="s">
        <v>12</v>
      </c>
      <c r="K6" s="19" t="s">
        <v>13</v>
      </c>
      <c r="L6" s="15" t="s">
        <v>14</v>
      </c>
      <c r="M6" s="19" t="s">
        <v>15</v>
      </c>
      <c r="N6" s="20" t="s">
        <v>16</v>
      </c>
      <c r="O6" s="20" t="s">
        <v>17</v>
      </c>
    </row>
    <row r="7" spans="1:15" s="5" customFormat="1" ht="16.899999999999999" customHeight="1">
      <c r="A7" s="14"/>
      <c r="B7" s="15"/>
      <c r="C7" s="15"/>
      <c r="D7" s="15"/>
      <c r="E7" s="16"/>
      <c r="F7" s="15"/>
      <c r="G7" s="15"/>
      <c r="H7" s="21"/>
      <c r="I7" s="18"/>
      <c r="J7" s="19"/>
      <c r="K7" s="19"/>
      <c r="L7" s="15"/>
      <c r="M7" s="19"/>
      <c r="N7" s="20"/>
      <c r="O7" s="20"/>
    </row>
    <row r="8" spans="1:15" s="5" customFormat="1" ht="16.899999999999999" customHeight="1">
      <c r="A8" s="14"/>
      <c r="B8" s="15"/>
      <c r="C8" s="15"/>
      <c r="D8" s="15"/>
      <c r="E8" s="16"/>
      <c r="F8" s="15"/>
      <c r="G8" s="15"/>
      <c r="H8" s="22"/>
      <c r="I8" s="18"/>
      <c r="J8" s="19"/>
      <c r="K8" s="19"/>
      <c r="L8" s="15"/>
      <c r="M8" s="19"/>
      <c r="N8" s="20"/>
      <c r="O8" s="20"/>
    </row>
    <row r="9" spans="1:15" ht="16.899999999999999" customHeight="1">
      <c r="A9" s="23"/>
      <c r="B9" s="24"/>
      <c r="C9" s="24"/>
      <c r="D9" s="24"/>
      <c r="E9" s="25"/>
      <c r="F9" s="24"/>
      <c r="G9" s="26"/>
      <c r="H9" s="27"/>
      <c r="I9" s="28"/>
      <c r="J9" s="29"/>
      <c r="K9" s="29"/>
      <c r="L9" s="24"/>
      <c r="M9" s="19"/>
      <c r="N9" s="30"/>
      <c r="O9" s="30"/>
    </row>
    <row r="10" spans="1:15" ht="16.899999999999999" customHeight="1">
      <c r="A10" s="31"/>
      <c r="B10" s="32"/>
      <c r="C10" s="32"/>
      <c r="D10" s="32"/>
      <c r="E10" s="33"/>
      <c r="F10" s="32"/>
      <c r="G10" s="34"/>
      <c r="H10" s="35"/>
      <c r="I10" s="36"/>
      <c r="J10" s="37"/>
      <c r="K10" s="37"/>
      <c r="L10" s="32"/>
      <c r="M10" s="38"/>
      <c r="N10" s="38"/>
      <c r="O10" s="38"/>
    </row>
    <row r="11" spans="1:15" ht="40.15" customHeight="1">
      <c r="A11" s="39" t="s">
        <v>18</v>
      </c>
      <c r="B11" s="40">
        <f>IF(TRIM([1]MAX1!B165)=".","-",[1]MAX1!B165)</f>
        <v>318796</v>
      </c>
      <c r="C11" s="40">
        <f>IF(TRIM([1]MAX1!C165)=".","-",[1]MAX1!C165)</f>
        <v>127377</v>
      </c>
      <c r="D11" s="40">
        <f>IF(TRIM([1]MAX1!D165)=".","-",[1]MAX1!D165)</f>
        <v>47194</v>
      </c>
      <c r="E11" s="40">
        <f>IF(TRIM([1]MAX1!E165)=".","-",[1]MAX1!E165)</f>
        <v>16833</v>
      </c>
      <c r="F11" s="40">
        <f>IF(TRIM([1]MAX1!F165)=".","-",[1]MAX1!F165)</f>
        <v>5336</v>
      </c>
      <c r="G11" s="40">
        <f>IF(TRIM([1]MAX1!G165)=".","-",[1]MAX1!G165)</f>
        <v>54793</v>
      </c>
      <c r="H11" s="41"/>
      <c r="I11" s="40">
        <f>IF(TRIM([1]MAX1!B177)=".","-",[1]MAX1!B177)</f>
        <v>28849</v>
      </c>
      <c r="J11" s="40">
        <f>IF(TRIM([1]MAX1!C177)=".","-",[1]MAX1!C177)</f>
        <v>9370</v>
      </c>
      <c r="K11" s="40">
        <f>IF(TRIM([1]MAX1!D177)=".","-",[1]MAX1!D177)</f>
        <v>4567</v>
      </c>
      <c r="L11" s="40">
        <f>IF(TRIM([1]MAX1!E177)=".","-",[1]MAX1!E177)</f>
        <v>15891</v>
      </c>
      <c r="M11" s="40">
        <f>IF(TRIM([1]MAX1!F177)=".","-",[1]MAX1!F177)</f>
        <v>3599</v>
      </c>
      <c r="N11" s="40">
        <f>IF(TRIM([1]MAX1!G177)=".","-",[1]MAX1!G177)</f>
        <v>3632</v>
      </c>
      <c r="O11" s="40">
        <f>IF(TRIM([1]MAX1!H177)=".","-",[1]MAX1!H177)</f>
        <v>1355</v>
      </c>
    </row>
    <row r="12" spans="1:15" ht="40.15" customHeight="1">
      <c r="A12" s="42" t="s">
        <v>19</v>
      </c>
      <c r="B12" s="40"/>
      <c r="C12" s="43"/>
      <c r="D12" s="43"/>
      <c r="E12" s="43"/>
      <c r="F12" s="43"/>
      <c r="G12" s="43"/>
      <c r="H12" s="41"/>
      <c r="I12" s="44"/>
      <c r="J12" s="44"/>
      <c r="K12" s="44"/>
      <c r="L12" s="44"/>
      <c r="M12" s="44"/>
      <c r="N12" s="44"/>
      <c r="O12" s="44"/>
    </row>
    <row r="13" spans="1:15" ht="40.15" customHeight="1">
      <c r="A13" s="45" t="s">
        <v>20</v>
      </c>
      <c r="B13" s="40">
        <f>IF(TRIM([1]MAX1!B166)=".","-",[1]MAX1!B166)</f>
        <v>125462</v>
      </c>
      <c r="C13" s="40">
        <f>IF(TRIM([1]MAX1!C166)=".","-",[1]MAX1!C166)</f>
        <v>44335</v>
      </c>
      <c r="D13" s="40">
        <f>IF(TRIM([1]MAX1!D166)=".","-",[1]MAX1!D166)</f>
        <v>15644</v>
      </c>
      <c r="E13" s="40">
        <f>IF(TRIM([1]MAX1!E166)=".","-",[1]MAX1!E166)</f>
        <v>5275</v>
      </c>
      <c r="F13" s="40">
        <f>IF(TRIM([1]MAX1!F166)=".","-",[1]MAX1!F166)</f>
        <v>3754</v>
      </c>
      <c r="G13" s="40">
        <f>IF(TRIM([1]MAX1!G166)=".","-",[1]MAX1!G166)</f>
        <v>22709</v>
      </c>
      <c r="H13" s="46"/>
      <c r="I13" s="40">
        <f>IF(TRIM([1]MAX1!B178)=".","-",[1]MAX1!B178)</f>
        <v>12745</v>
      </c>
      <c r="J13" s="40">
        <f>IF(TRIM([1]MAX1!C178)=".","-",[1]MAX1!C178)</f>
        <v>5869</v>
      </c>
      <c r="K13" s="40">
        <f>IF(TRIM([1]MAX1!D178)=".","-",[1]MAX1!D178)</f>
        <v>3521</v>
      </c>
      <c r="L13" s="40">
        <f>IF(TRIM([1]MAX1!E178)=".","-",[1]MAX1!E178)</f>
        <v>7577</v>
      </c>
      <c r="M13" s="40">
        <f>IF(TRIM([1]MAX1!F178)=".","-",[1]MAX1!F178)</f>
        <v>1640</v>
      </c>
      <c r="N13" s="40">
        <f>IF(TRIM([1]MAX1!G178)=".","-",[1]MAX1!G178)</f>
        <v>2101</v>
      </c>
      <c r="O13" s="40">
        <f>IF(TRIM([1]MAX1!H178)=".","-",[1]MAX1!H178)</f>
        <v>292</v>
      </c>
    </row>
    <row r="14" spans="1:15" ht="40.15" customHeight="1">
      <c r="A14" s="45" t="s">
        <v>21</v>
      </c>
      <c r="B14" s="40">
        <f>IF(TRIM([1]MAX1!B167)=".","-",[1]MAX1!B167)</f>
        <v>82185</v>
      </c>
      <c r="C14" s="40">
        <f>IF(TRIM([1]MAX1!C167)=".","-",[1]MAX1!C167)</f>
        <v>37697</v>
      </c>
      <c r="D14" s="40">
        <f>IF(TRIM([1]MAX1!D167)=".","-",[1]MAX1!D167)</f>
        <v>10082</v>
      </c>
      <c r="E14" s="40">
        <f>IF(TRIM([1]MAX1!E167)=".","-",[1]MAX1!E167)</f>
        <v>4144</v>
      </c>
      <c r="F14" s="40">
        <f>IF(TRIM([1]MAX1!F167)=".","-",[1]MAX1!F167)</f>
        <v>1273</v>
      </c>
      <c r="G14" s="40">
        <f>IF(TRIM([1]MAX1!G167)=".","-",[1]MAX1!G167)</f>
        <v>13113</v>
      </c>
      <c r="H14" s="47"/>
      <c r="I14" s="40">
        <f>IF(TRIM([1]MAX1!B179)=".","-",[1]MAX1!B179)</f>
        <v>7510</v>
      </c>
      <c r="J14" s="40">
        <f>IF(TRIM([1]MAX1!C179)=".","-",[1]MAX1!C179)</f>
        <v>2103</v>
      </c>
      <c r="K14" s="40">
        <f>IF(TRIM([1]MAX1!D179)=".","-",[1]MAX1!D179)</f>
        <v>630</v>
      </c>
      <c r="L14" s="40">
        <f>IF(TRIM([1]MAX1!E179)=".","-",[1]MAX1!E179)</f>
        <v>3469</v>
      </c>
      <c r="M14" s="40">
        <f>IF(TRIM([1]MAX1!F179)=".","-",[1]MAX1!F179)</f>
        <v>1078</v>
      </c>
      <c r="N14" s="40">
        <f>IF(TRIM([1]MAX1!G179)=".","-",[1]MAX1!G179)</f>
        <v>922</v>
      </c>
      <c r="O14" s="40">
        <f>IF(TRIM([1]MAX1!H179)=".","-",[1]MAX1!H179)</f>
        <v>164</v>
      </c>
    </row>
    <row r="15" spans="1:15" ht="40.15" customHeight="1">
      <c r="A15" s="45" t="s">
        <v>22</v>
      </c>
      <c r="B15" s="40">
        <f>IF(TRIM([1]MAX1!B168)=".","-",[1]MAX1!B168)</f>
        <v>101571</v>
      </c>
      <c r="C15" s="40">
        <f>IF(TRIM([1]MAX1!C168)=".","-",[1]MAX1!C168)</f>
        <v>42442</v>
      </c>
      <c r="D15" s="40">
        <f>IF(TRIM([1]MAX1!D168)=".","-",[1]MAX1!D168)</f>
        <v>18510</v>
      </c>
      <c r="E15" s="40">
        <f>IF(TRIM([1]MAX1!E168)=".","-",[1]MAX1!E168)</f>
        <v>7139</v>
      </c>
      <c r="F15" s="40">
        <f>IF(TRIM([1]MAX1!F168)=".","-",[1]MAX1!F168)</f>
        <v>241</v>
      </c>
      <c r="G15" s="40">
        <f>IF(TRIM([1]MAX1!G168)=".","-",[1]MAX1!G168)</f>
        <v>17828</v>
      </c>
      <c r="H15" s="46"/>
      <c r="I15" s="40">
        <f>IF(TRIM([1]MAX1!B180)=".","-",[1]MAX1!B180)</f>
        <v>7577</v>
      </c>
      <c r="J15" s="40">
        <f>IF(TRIM([1]MAX1!C180)=".","-",[1]MAX1!C180)</f>
        <v>676</v>
      </c>
      <c r="K15" s="40">
        <f>IF(TRIM([1]MAX1!D180)=".","-",[1]MAX1!D180)</f>
        <v>286</v>
      </c>
      <c r="L15" s="40">
        <f>IF(TRIM([1]MAX1!E180)=".","-",[1]MAX1!E180)</f>
        <v>4744</v>
      </c>
      <c r="M15" s="40">
        <f>IF(TRIM([1]MAX1!F180)=".","-",[1]MAX1!F180)</f>
        <v>623</v>
      </c>
      <c r="N15" s="40">
        <f>IF(TRIM([1]MAX1!G180)=".","-",[1]MAX1!G180)</f>
        <v>609</v>
      </c>
      <c r="O15" s="40">
        <f>IF(TRIM([1]MAX1!H180)=".","-",[1]MAX1!H180)</f>
        <v>896</v>
      </c>
    </row>
    <row r="16" spans="1:15" s="49" customFormat="1" ht="40.15" customHeight="1">
      <c r="A16" s="45" t="s">
        <v>23</v>
      </c>
      <c r="B16" s="40">
        <f>IF(TRIM([1]MAX1!B169)=".","-",[1]MAX1!B169)</f>
        <v>9578</v>
      </c>
      <c r="C16" s="40">
        <f>IF(TRIM([1]MAX1!C169)=".","-",[1]MAX1!C169)</f>
        <v>2903</v>
      </c>
      <c r="D16" s="40">
        <f>IF(TRIM([1]MAX1!D169)=".","-",[1]MAX1!D169)</f>
        <v>2958</v>
      </c>
      <c r="E16" s="40">
        <f>IF(TRIM([1]MAX1!E169)=".","-",[1]MAX1!E169)</f>
        <v>275</v>
      </c>
      <c r="F16" s="40">
        <f>IF(TRIM([1]MAX1!F169)=".","-",[1]MAX1!F169)</f>
        <v>68</v>
      </c>
      <c r="G16" s="40">
        <f>IF(TRIM([1]MAX1!G169)=".","-",[1]MAX1!G169)</f>
        <v>1143</v>
      </c>
      <c r="H16" s="48"/>
      <c r="I16" s="40">
        <f>IF(TRIM([1]MAX1!B181)=".","-",[1]MAX1!B181)</f>
        <v>1017</v>
      </c>
      <c r="J16" s="40">
        <f>IF(TRIM([1]MAX1!C181)=".","-",[1]MAX1!C181)</f>
        <v>722</v>
      </c>
      <c r="K16" s="40">
        <f>IF(TRIM([1]MAX1!D181)=".","-",[1]MAX1!D181)</f>
        <v>130</v>
      </c>
      <c r="L16" s="40">
        <f>IF(TRIM([1]MAX1!E181)=".","-",[1]MAX1!E181)</f>
        <v>101</v>
      </c>
      <c r="M16" s="40">
        <f>IF(TRIM([1]MAX1!F181)=".","-",[1]MAX1!F181)</f>
        <v>258</v>
      </c>
      <c r="N16" s="40" t="str">
        <f>IF(TRIM([1]MAX1!G181)=".","-",[1]MAX1!G181)</f>
        <v>-</v>
      </c>
      <c r="O16" s="40">
        <f>IF(TRIM([1]MAX1!H181)=".","-",[1]MAX1!H181)</f>
        <v>3</v>
      </c>
    </row>
    <row r="17" spans="1:15" s="49" customFormat="1" ht="19.899999999999999" customHeight="1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43.15" customHeight="1">
      <c r="A18" s="42" t="s">
        <v>24</v>
      </c>
      <c r="B18" s="40"/>
      <c r="C18" s="43"/>
      <c r="D18" s="43"/>
      <c r="E18" s="43"/>
      <c r="F18" s="43"/>
      <c r="G18" s="43"/>
      <c r="H18" s="41"/>
      <c r="I18" s="44"/>
      <c r="J18" s="44"/>
      <c r="K18" s="44"/>
      <c r="L18" s="44"/>
      <c r="M18" s="44"/>
      <c r="N18" s="44"/>
      <c r="O18" s="44"/>
    </row>
    <row r="19" spans="1:15" s="52" customFormat="1" ht="43.15" customHeight="1">
      <c r="A19" s="50" t="s">
        <v>25</v>
      </c>
      <c r="B19" s="40">
        <f>IF(TRIM([1]MAX1!B170)=".","-",[1]MAX1!B170)</f>
        <v>18940</v>
      </c>
      <c r="C19" s="40">
        <f>IF(TRIM([1]MAX1!C170)=".","-",[1]MAX1!C170)</f>
        <v>13187</v>
      </c>
      <c r="D19" s="40">
        <f>IF(TRIM([1]MAX1!D170)=".","-",[1]MAX1!D170)</f>
        <v>122</v>
      </c>
      <c r="E19" s="40">
        <f>IF(TRIM([1]MAX1!E170)=".","-",[1]MAX1!E170)</f>
        <v>413</v>
      </c>
      <c r="F19" s="40">
        <f>IF(TRIM([1]MAX1!F170)=".","-",[1]MAX1!F170)</f>
        <v>85</v>
      </c>
      <c r="G19" s="40">
        <f>IF(TRIM([1]MAX1!G170)=".","-",[1]MAX1!G170)</f>
        <v>2606</v>
      </c>
      <c r="H19" s="51"/>
      <c r="I19" s="40">
        <f>IF(TRIM([1]MAX1!B182)=".","-",[1]MAX1!B182)</f>
        <v>720</v>
      </c>
      <c r="J19" s="40">
        <f>IF(TRIM([1]MAX1!C182)=".","-",[1]MAX1!C182)</f>
        <v>477</v>
      </c>
      <c r="K19" s="40" t="str">
        <f>IF(TRIM([1]MAX1!D182)=".","-",[1]MAX1!D182)</f>
        <v>-</v>
      </c>
      <c r="L19" s="40">
        <f>IF(TRIM([1]MAX1!E182)=".","-",[1]MAX1!E182)</f>
        <v>1119</v>
      </c>
      <c r="M19" s="40">
        <f>IF(TRIM([1]MAX1!F182)=".","-",[1]MAX1!F182)</f>
        <v>5</v>
      </c>
      <c r="N19" s="40">
        <f>IF(TRIM([1]MAX1!G182)=".","-",[1]MAX1!G182)</f>
        <v>29</v>
      </c>
      <c r="O19" s="40">
        <f>IF(TRIM([1]MAX1!H182)=".","-",[1]MAX1!H182)</f>
        <v>177</v>
      </c>
    </row>
    <row r="20" spans="1:15" s="52" customFormat="1" ht="43.15" customHeight="1">
      <c r="A20" s="53" t="s">
        <v>26</v>
      </c>
      <c r="B20" s="40">
        <f>IF(TRIM([1]MAX1!B171)=".","-",[1]MAX1!B171)</f>
        <v>24076</v>
      </c>
      <c r="C20" s="40">
        <f>IF(TRIM([1]MAX1!C171)=".","-",[1]MAX1!C171)</f>
        <v>15119</v>
      </c>
      <c r="D20" s="40">
        <f>IF(TRIM([1]MAX1!D171)=".","-",[1]MAX1!D171)</f>
        <v>361</v>
      </c>
      <c r="E20" s="40">
        <f>IF(TRIM([1]MAX1!E171)=".","-",[1]MAX1!E171)</f>
        <v>475</v>
      </c>
      <c r="F20" s="40">
        <f>IF(TRIM([1]MAX1!F171)=".","-",[1]MAX1!F171)</f>
        <v>20</v>
      </c>
      <c r="G20" s="40">
        <f>IF(TRIM([1]MAX1!G171)=".","-",[1]MAX1!G171)</f>
        <v>4628</v>
      </c>
      <c r="H20" s="54"/>
      <c r="I20" s="40">
        <f>IF(TRIM([1]MAX1!B183)=".","-",[1]MAX1!B183)</f>
        <v>1171</v>
      </c>
      <c r="J20" s="40">
        <f>IF(TRIM([1]MAX1!C183)=".","-",[1]MAX1!C183)</f>
        <v>692</v>
      </c>
      <c r="K20" s="40">
        <f>IF(TRIM([1]MAX1!D183)=".","-",[1]MAX1!D183)</f>
        <v>275</v>
      </c>
      <c r="L20" s="40">
        <f>IF(TRIM([1]MAX1!E183)=".","-",[1]MAX1!E183)</f>
        <v>1217</v>
      </c>
      <c r="M20" s="40">
        <f>IF(TRIM([1]MAX1!F183)=".","-",[1]MAX1!F183)</f>
        <v>50</v>
      </c>
      <c r="N20" s="40">
        <f>IF(TRIM([1]MAX1!G183)=".","-",[1]MAX1!G183)</f>
        <v>60</v>
      </c>
      <c r="O20" s="40">
        <f>IF(TRIM([1]MAX1!H183)=".","-",[1]MAX1!H183)</f>
        <v>8</v>
      </c>
    </row>
    <row r="21" spans="1:15" s="52" customFormat="1" ht="43.15" customHeight="1">
      <c r="A21" s="53" t="s">
        <v>27</v>
      </c>
      <c r="B21" s="40">
        <f>IF(TRIM([1]MAX1!B172)=".","-",[1]MAX1!B172)</f>
        <v>30809</v>
      </c>
      <c r="C21" s="40">
        <f>IF(TRIM([1]MAX1!C172)=".","-",[1]MAX1!C172)</f>
        <v>15327</v>
      </c>
      <c r="D21" s="40">
        <f>IF(TRIM([1]MAX1!D172)=".","-",[1]MAX1!D172)</f>
        <v>1586</v>
      </c>
      <c r="E21" s="40">
        <f>IF(TRIM([1]MAX1!E172)=".","-",[1]MAX1!E172)</f>
        <v>1854</v>
      </c>
      <c r="F21" s="40">
        <f>IF(TRIM([1]MAX1!F172)=".","-",[1]MAX1!F172)</f>
        <v>108</v>
      </c>
      <c r="G21" s="40">
        <f>IF(TRIM([1]MAX1!G172)=".","-",[1]MAX1!G172)</f>
        <v>6363</v>
      </c>
      <c r="H21" s="51"/>
      <c r="I21" s="40">
        <f>IF(TRIM([1]MAX1!B184)=".","-",[1]MAX1!B184)</f>
        <v>2599</v>
      </c>
      <c r="J21" s="40">
        <f>IF(TRIM([1]MAX1!C184)=".","-",[1]MAX1!C184)</f>
        <v>1253</v>
      </c>
      <c r="K21" s="40">
        <f>IF(TRIM([1]MAX1!D184)=".","-",[1]MAX1!D184)</f>
        <v>204</v>
      </c>
      <c r="L21" s="40">
        <f>IF(TRIM([1]MAX1!E184)=".","-",[1]MAX1!E184)</f>
        <v>978</v>
      </c>
      <c r="M21" s="40">
        <f>IF(TRIM([1]MAX1!F184)=".","-",[1]MAX1!F184)</f>
        <v>359</v>
      </c>
      <c r="N21" s="40">
        <f>IF(TRIM([1]MAX1!G184)=".","-",[1]MAX1!G184)</f>
        <v>131</v>
      </c>
      <c r="O21" s="40">
        <f>IF(TRIM([1]MAX1!H184)=".","-",[1]MAX1!H184)</f>
        <v>47</v>
      </c>
    </row>
    <row r="22" spans="1:15" s="56" customFormat="1" ht="43.15" customHeight="1">
      <c r="A22" s="53" t="s">
        <v>28</v>
      </c>
      <c r="B22" s="40">
        <f>IF(TRIM([1]MAX1!B173)=".","-",[1]MAX1!B173)</f>
        <v>169752</v>
      </c>
      <c r="C22" s="40">
        <f>IF(TRIM([1]MAX1!C173)=".","-",[1]MAX1!C173)</f>
        <v>54478</v>
      </c>
      <c r="D22" s="40">
        <f>IF(TRIM([1]MAX1!D173)=".","-",[1]MAX1!D173)</f>
        <v>24687</v>
      </c>
      <c r="E22" s="40">
        <f>IF(TRIM([1]MAX1!E173)=".","-",[1]MAX1!E173)</f>
        <v>11399</v>
      </c>
      <c r="F22" s="40">
        <f>IF(TRIM([1]MAX1!F173)=".","-",[1]MAX1!F173)</f>
        <v>5029</v>
      </c>
      <c r="G22" s="40">
        <f>IF(TRIM([1]MAX1!G173)=".","-",[1]MAX1!G173)</f>
        <v>34993</v>
      </c>
      <c r="H22" s="55"/>
      <c r="I22" s="40">
        <f>IF(TRIM([1]MAX1!B185)=".","-",[1]MAX1!B185)</f>
        <v>15546</v>
      </c>
      <c r="J22" s="40">
        <f>IF(TRIM([1]MAX1!C185)=".","-",[1]MAX1!C185)</f>
        <v>4459</v>
      </c>
      <c r="K22" s="40">
        <f>IF(TRIM([1]MAX1!D185)=".","-",[1]MAX1!D185)</f>
        <v>3355</v>
      </c>
      <c r="L22" s="40">
        <f>IF(TRIM([1]MAX1!E185)=".","-",[1]MAX1!E185)</f>
        <v>9577</v>
      </c>
      <c r="M22" s="40">
        <f>IF(TRIM([1]MAX1!F185)=".","-",[1]MAX1!F185)</f>
        <v>2989</v>
      </c>
      <c r="N22" s="40">
        <f>IF(TRIM([1]MAX1!G185)=".","-",[1]MAX1!G185)</f>
        <v>2319</v>
      </c>
      <c r="O22" s="40">
        <f>IF(TRIM([1]MAX1!H185)=".","-",[1]MAX1!H185)</f>
        <v>921</v>
      </c>
    </row>
    <row r="23" spans="1:15" s="52" customFormat="1" ht="43.15" customHeight="1">
      <c r="A23" s="53" t="s">
        <v>29</v>
      </c>
      <c r="B23" s="40">
        <f>IF(TRIM([1]MAX1!B174)=".","-",[1]MAX1!B174)</f>
        <v>31605</v>
      </c>
      <c r="C23" s="40">
        <f>IF(TRIM([1]MAX1!C174)=".","-",[1]MAX1!C174)</f>
        <v>15126</v>
      </c>
      <c r="D23" s="40">
        <f>IF(TRIM([1]MAX1!D174)=".","-",[1]MAX1!D174)</f>
        <v>7540</v>
      </c>
      <c r="E23" s="40">
        <f>IF(TRIM([1]MAX1!E174)=".","-",[1]MAX1!E174)</f>
        <v>1154</v>
      </c>
      <c r="F23" s="40">
        <f>IF(TRIM([1]MAX1!F174)=".","-",[1]MAX1!F174)</f>
        <v>64</v>
      </c>
      <c r="G23" s="40">
        <f>IF(TRIM([1]MAX1!G174)=".","-",[1]MAX1!G174)</f>
        <v>3005</v>
      </c>
      <c r="H23" s="51"/>
      <c r="I23" s="40">
        <f>IF(TRIM([1]MAX1!B186)=".","-",[1]MAX1!B186)</f>
        <v>2834</v>
      </c>
      <c r="J23" s="40">
        <f>IF(TRIM([1]MAX1!C186)=".","-",[1]MAX1!C186)</f>
        <v>436</v>
      </c>
      <c r="K23" s="40">
        <f>IF(TRIM([1]MAX1!D186)=".","-",[1]MAX1!D186)</f>
        <v>100</v>
      </c>
      <c r="L23" s="40">
        <f>IF(TRIM([1]MAX1!E186)=".","-",[1]MAX1!E186)</f>
        <v>820</v>
      </c>
      <c r="M23" s="40">
        <f>IF(TRIM([1]MAX1!F186)=".","-",[1]MAX1!F186)</f>
        <v>50</v>
      </c>
      <c r="N23" s="40">
        <f>IF(TRIM([1]MAX1!G186)=".","-",[1]MAX1!G186)</f>
        <v>464</v>
      </c>
      <c r="O23" s="40">
        <f>IF(TRIM([1]MAX1!H186)=".","-",[1]MAX1!H186)</f>
        <v>12</v>
      </c>
    </row>
    <row r="24" spans="1:15" s="52" customFormat="1" ht="43.15" customHeight="1">
      <c r="A24" s="53" t="s">
        <v>30</v>
      </c>
      <c r="B24" s="40">
        <f>IF(TRIM([1]MAX1!B175)=".","-",[1]MAX1!B175)</f>
        <v>35944</v>
      </c>
      <c r="C24" s="40">
        <f>IF(TRIM([1]MAX1!C175)=".","-",[1]MAX1!C175)</f>
        <v>12777</v>
      </c>
      <c r="D24" s="40">
        <f>IF(TRIM([1]MAX1!D175)=".","-",[1]MAX1!D175)</f>
        <v>9402</v>
      </c>
      <c r="E24" s="40">
        <f>IF(TRIM([1]MAX1!E175)=".","-",[1]MAX1!E175)</f>
        <v>1230</v>
      </c>
      <c r="F24" s="40">
        <f>IF(TRIM([1]MAX1!F175)=".","-",[1]MAX1!F175)</f>
        <v>30</v>
      </c>
      <c r="G24" s="40">
        <f>IF(TRIM([1]MAX1!G175)=".","-",[1]MAX1!G175)</f>
        <v>2739</v>
      </c>
      <c r="H24" s="51"/>
      <c r="I24" s="40">
        <f>IF(TRIM([1]MAX1!B187)=".","-",[1]MAX1!B187)</f>
        <v>4988</v>
      </c>
      <c r="J24" s="40">
        <f>IF(TRIM([1]MAX1!C187)=".","-",[1]MAX1!C187)</f>
        <v>1531</v>
      </c>
      <c r="K24" s="40">
        <f>IF(TRIM([1]MAX1!D187)=".","-",[1]MAX1!D187)</f>
        <v>459</v>
      </c>
      <c r="L24" s="40">
        <f>IF(TRIM([1]MAX1!E187)=".","-",[1]MAX1!E187)</f>
        <v>1879</v>
      </c>
      <c r="M24" s="40">
        <f>IF(TRIM([1]MAX1!F187)=".","-",[1]MAX1!F187)</f>
        <v>146</v>
      </c>
      <c r="N24" s="40">
        <f>IF(TRIM([1]MAX1!G187)=".","-",[1]MAX1!G187)</f>
        <v>601</v>
      </c>
      <c r="O24" s="40">
        <f>IF(TRIM([1]MAX1!H187)=".","-",[1]MAX1!H187)</f>
        <v>162</v>
      </c>
    </row>
    <row r="25" spans="1:15" s="52" customFormat="1" ht="43.15" customHeight="1">
      <c r="A25" s="57" t="s">
        <v>31</v>
      </c>
      <c r="B25" s="58">
        <f>IF(TRIM([1]MAX1!B176)=".","-",[1]MAX1!B176)</f>
        <v>7670</v>
      </c>
      <c r="C25" s="58">
        <f>IF(TRIM([1]MAX1!C176)=".","-",[1]MAX1!C176)</f>
        <v>1363</v>
      </c>
      <c r="D25" s="58">
        <f>IF(TRIM([1]MAX1!D176)=".","-",[1]MAX1!D176)</f>
        <v>3496</v>
      </c>
      <c r="E25" s="58">
        <f>IF(TRIM([1]MAX1!E176)=".","-",[1]MAX1!E176)</f>
        <v>308</v>
      </c>
      <c r="F25" s="58" t="str">
        <f>IF(TRIM([1]MAX1!F176)=".","-",[1]MAX1!F176)</f>
        <v>-</v>
      </c>
      <c r="G25" s="58">
        <f>IF(TRIM([1]MAX1!G176)=".","-",[1]MAX1!G176)</f>
        <v>459</v>
      </c>
      <c r="H25" s="59"/>
      <c r="I25" s="58">
        <f>IF(TRIM([1]MAX1!B188)=".","-",[1]MAX1!B188)</f>
        <v>991</v>
      </c>
      <c r="J25" s="58">
        <f>IF(TRIM([1]MAX1!C188)=".","-",[1]MAX1!C188)</f>
        <v>522</v>
      </c>
      <c r="K25" s="58">
        <f>IF(TRIM([1]MAX1!D188)=".","-",[1]MAX1!D188)</f>
        <v>174</v>
      </c>
      <c r="L25" s="58">
        <f>IF(TRIM([1]MAX1!E188)=".","-",[1]MAX1!E188)</f>
        <v>301</v>
      </c>
      <c r="M25" s="58" t="str">
        <f>IF(TRIM([1]MAX1!F188)=".","-",[1]MAX1!F188)</f>
        <v>-</v>
      </c>
      <c r="N25" s="58">
        <f>IF(TRIM([1]MAX1!G188)=".","-",[1]MAX1!G188)</f>
        <v>28</v>
      </c>
      <c r="O25" s="58">
        <f>IF(TRIM([1]MAX1!H188)=".","-",[1]MAX1!H188)</f>
        <v>28</v>
      </c>
    </row>
    <row r="26" spans="1:15" ht="16.149999999999999" customHeight="1"/>
    <row r="27" spans="1:15" ht="16.149999999999999" customHeight="1"/>
  </sheetData>
  <mergeCells count="16">
    <mergeCell ref="O6:O8"/>
    <mergeCell ref="I6:I8"/>
    <mergeCell ref="J6:J8"/>
    <mergeCell ref="K6:K8"/>
    <mergeCell ref="L6:L8"/>
    <mergeCell ref="M6:M9"/>
    <mergeCell ref="N6:N8"/>
    <mergeCell ref="E2:H2"/>
    <mergeCell ref="C4:D4"/>
    <mergeCell ref="G4:H4"/>
    <mergeCell ref="B6:B8"/>
    <mergeCell ref="C6:C8"/>
    <mergeCell ref="D6:D8"/>
    <mergeCell ref="E6:E8"/>
    <mergeCell ref="F6:F8"/>
    <mergeCell ref="G6:G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2014-05-12T08:33:43Z</dcterms:created>
  <dcterms:modified xsi:type="dcterms:W3CDTF">2014-05-12T08:33:43Z</dcterms:modified>
</cp:coreProperties>
</file>